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75" windowHeight="10095" activeTab="0"/>
  </bookViews>
  <sheets>
    <sheet name="แบบขอปิดโครงการ" sheetId="1" r:id="rId1"/>
    <sheet name="แผ่นต่อ" sheetId="2" r:id="rId2"/>
    <sheet name="วิธีการกรอกแบบฟอร์ม" sheetId="3" r:id="rId3"/>
    <sheet name="Sheet3" sheetId="4" state="hidden" r:id="rId4"/>
  </sheets>
  <definedNames>
    <definedName name="_xlnm.Print_Area" localSheetId="0">'แบบขอปิดโครงการ'!$A$1:$R$46</definedName>
  </definedNames>
  <calcPr fullCalcOnLoad="1"/>
</workbook>
</file>

<file path=xl/sharedStrings.xml><?xml version="1.0" encoding="utf-8"?>
<sst xmlns="http://schemas.openxmlformats.org/spreadsheetml/2006/main" count="606" uniqueCount="191">
  <si>
    <t>มหาวิทยาลัยเทคโนโลยีพระจอมเกล้าธนบุรี</t>
  </si>
  <si>
    <t>ผู้ตรวจสอบ</t>
  </si>
  <si>
    <t>ผู้ขออนุมัติ</t>
  </si>
  <si>
    <t>หัวหน้าโครงการ</t>
  </si>
  <si>
    <t>ผู้อนุมัติ</t>
  </si>
  <si>
    <t xml:space="preserve">หมายเหตุ : </t>
  </si>
  <si>
    <t>รหัสโครงการ :</t>
  </si>
  <si>
    <t>ผู้ว่าจ้าง :</t>
  </si>
  <si>
    <t>ระยะเวลา :</t>
  </si>
  <si>
    <t>วันที่..........................................</t>
  </si>
  <si>
    <t>ลำดับที่</t>
  </si>
  <si>
    <t>รวม</t>
  </si>
  <si>
    <t>ลงชื่อ ............................................................. ผู้จัดทำ</t>
  </si>
  <si>
    <t>โครงการ</t>
  </si>
  <si>
    <t>รหัส</t>
  </si>
  <si>
    <t>ชื่อ</t>
  </si>
  <si>
    <t>ผู้ว่าจ้าง</t>
  </si>
  <si>
    <t>เริ่ม</t>
  </si>
  <si>
    <t>สิ้นสุด</t>
  </si>
  <si>
    <t>ระยะเวลา (วันที่)</t>
  </si>
  <si>
    <t>ขอขยายถึง</t>
  </si>
  <si>
    <t>มูลค่างานตามสัญญา</t>
  </si>
  <si>
    <t>หน่วยงานต้นสังกัด</t>
  </si>
  <si>
    <t>คณะทำงาน</t>
  </si>
  <si>
    <t>กำไรจากการดำเนินงานจัดสรรตามระเบียบ</t>
  </si>
  <si>
    <t>%</t>
  </si>
  <si>
    <t>บาท</t>
  </si>
  <si>
    <t>หมายเหตุ</t>
  </si>
  <si>
    <t>มจธ.</t>
  </si>
  <si>
    <t xml:space="preserve">     ข้าพเจ้า ............................................................................... สังกัดหน่วยงาน........................................................................... ขออนุมัติปิดโครงการ ดังรายละเอียด ต่อไปนี้</t>
  </si>
  <si>
    <t>แบบขออนุมัติปิดโครงการงานบริการวิชาการ</t>
  </si>
  <si>
    <t>รายละเอียดขออนุมัติปิดโครงการงานบริการวิชาการ</t>
  </si>
  <si>
    <t>เพื่อโปรดทราบ</t>
  </si>
  <si>
    <t>ทราบ</t>
  </si>
  <si>
    <t xml:space="preserve">         (1)   วันที่ </t>
  </si>
  <si>
    <t xml:space="preserve">         (2)   ครั้งที่ </t>
  </si>
  <si>
    <t>:  วันที่ที่ทำการขอปิดโครงการ</t>
  </si>
  <si>
    <t>:  ครั้งที่ที่ขอปิดโครงการ</t>
  </si>
  <si>
    <t xml:space="preserve">         (3)   ข้าพเจ้า</t>
  </si>
  <si>
    <t>:  ชื่อหัวหน้าโครงการ</t>
  </si>
  <si>
    <t xml:space="preserve">         (4)   สังกัดหน่วยงาน</t>
  </si>
  <si>
    <t>:  หน่วยงานที่ทำการขอปิดโครงการ</t>
  </si>
  <si>
    <t xml:space="preserve">         (5)   ขออนุมัติปิดโครงการงานบริการวิชาการ รายละเอียดดังนี้</t>
  </si>
  <si>
    <t>(5.2)  ชื่อโครงการ</t>
  </si>
  <si>
    <t>(5.3)  ผู้ว่าจ้าง</t>
  </si>
  <si>
    <t>(5.4)  ระยะเวลา</t>
  </si>
  <si>
    <t>(5.6)  มูลค่างานตามสัญญา</t>
  </si>
  <si>
    <t>วิธีการกรอกแบบขออนุมัติปิดโครงการบริการวิชาการ</t>
  </si>
  <si>
    <t xml:space="preserve">(5.1)  รหัสโครงการ  </t>
  </si>
  <si>
    <t>รายละเอียด</t>
  </si>
  <si>
    <t>กรณีมี 1 โครงการ</t>
  </si>
  <si>
    <t>รหัสโครงการ</t>
  </si>
  <si>
    <t>ชื่อโครงการ</t>
  </si>
  <si>
    <t>ชื่อผู้ว่าจ้าง</t>
  </si>
  <si>
    <t>(5.5)  ขอขยายระยะเวลาถึงวันที่</t>
  </si>
  <si>
    <t>วันที่...............ถึงวันที่..................</t>
  </si>
  <si>
    <t>ขอขยายเวลาถึงวันที่......................</t>
  </si>
  <si>
    <t>มูลค่างานตามสัญญาจ้าง</t>
  </si>
  <si>
    <t>ตามรายละเอียดที่แนบ</t>
  </si>
  <si>
    <t>-</t>
  </si>
  <si>
    <t xml:space="preserve">         (6) กำไรจากการดำเนินงาน (กรณีมีกำไรจากการดำเนินงานต้องจัดสรรตามระเบียบ โดยจัดทำกค.23-1 แนบมาพร้อมกันนี้)</t>
  </si>
  <si>
    <t xml:space="preserve">ใช้ในกรณีขออนุมัติปิดโครงการจำนวนมากกว่า 1 โครงการ </t>
  </si>
  <si>
    <t xml:space="preserve">(6.1)  มจธ. </t>
  </si>
  <si>
    <t xml:space="preserve">(6.2)  หน่วยงานต้นสังกัด </t>
  </si>
  <si>
    <t xml:space="preserve">(6.3)  คณะทำงาน </t>
  </si>
  <si>
    <t xml:space="preserve"> เปอร์เซ็น (ไม่น้อยกว่าร้อยละ 10) /จำนวนเงิน</t>
  </si>
  <si>
    <t>เปอร์เซ็น (ไม่น้อยกว่าร้อยละ 50) /จำนวนเงิน</t>
  </si>
  <si>
    <t>เปอร์เซ็น (ไม่น้อยกว่าร้อยละ 40) /จำนวนเงิน</t>
  </si>
  <si>
    <t>(แผ่นต่อ   )</t>
  </si>
  <si>
    <t>ขออนุมัติปิดโครงการงานบริการวิชาการ รายละเอียดดังนี้ [กรณีมีมากกว่า 1 โครงการให้ทำใบแนบ (แผ่นต่อ)]</t>
  </si>
  <si>
    <t>แบบอนุมัติขอปิดโครงการบริการวิชาการ</t>
  </si>
  <si>
    <t>แบบอนุมัติขอปิดโครงการบริการวิชาการ (แผ่นต่อ)</t>
  </si>
  <si>
    <t>วิธีการกรอก ให้กรอกตามตารางซึ่งเป็นหัวข้อเดียวกันกับหน้าแบบอนุมัติขอปิดโครงการบริการวิชาการ</t>
  </si>
  <si>
    <t>กรณีมากกว่า  1 โครงการ ให้จัดทำใบแนบ (แผ่นต่อ)</t>
  </si>
  <si>
    <t>ผู้อำนวยการสำนักงานคลัง</t>
  </si>
  <si>
    <t>ใบแจ้งหนี้โครงการ</t>
  </si>
  <si>
    <t>กลุ่ม</t>
  </si>
  <si>
    <t>รหัสลูกหนี้</t>
  </si>
  <si>
    <t>ขั้นตอน</t>
  </si>
  <si>
    <t>โครงการภายใน</t>
  </si>
  <si>
    <t>เจ้าของงาน</t>
  </si>
  <si>
    <t>เจ้าหน้าที่การเงิน</t>
  </si>
  <si>
    <t>มูลค่าตามสัญญา</t>
  </si>
  <si>
    <t>มูลค่าโครงการเป็น 0</t>
  </si>
  <si>
    <t>วันที่เปิดโครงการ</t>
  </si>
  <si>
    <t>วันที่เริ่มต้น</t>
  </si>
  <si>
    <t>วันที่สิ้นสุด</t>
  </si>
  <si>
    <t>วันที่ขยายเวลาโครงการ</t>
  </si>
  <si>
    <t>รหัสประเภท</t>
  </si>
  <si>
    <t>รหัสกลุ่มงาน</t>
  </si>
  <si>
    <t>กลุ่มผู้รับผิดชอบโครงการ</t>
  </si>
  <si>
    <t>ประเภทโครงการอื่น</t>
  </si>
  <si>
    <t>รหัสงบประมาณ</t>
  </si>
  <si>
    <t>รหัสหัวหน้าโครงการ</t>
  </si>
  <si>
    <t>รหัสสังกัดหน่วยงาน</t>
  </si>
  <si>
    <t>ประเภทการโพสท์</t>
  </si>
  <si>
    <t>กลุ่มภาษีมูลค่าเพิ่มตามประเภทผู้ขาย/ผู้ซื้อ</t>
  </si>
  <si>
    <t>ต้นแบบโครงการ</t>
  </si>
  <si>
    <t>สถานะใบแจ้งหนี้</t>
  </si>
  <si>
    <t>งานระหว่างทำในโครงการ</t>
  </si>
  <si>
    <t>วิธีการควบคุม</t>
  </si>
  <si>
    <t>ประเภทงวดบัญชี</t>
  </si>
  <si>
    <t>กำจัดงานระหว่างทำ</t>
  </si>
  <si>
    <t>ชื่อผู้รับ</t>
  </si>
  <si>
    <t>ที่อยู่ที่ส่งสินค้า</t>
  </si>
  <si>
    <t>รหัสไปรษณีย์</t>
  </si>
  <si>
    <t>จังหวัดในการส่ง</t>
  </si>
  <si>
    <t>ประเทศในการขนส่ง</t>
  </si>
  <si>
    <t>รัฐในการส่ง</t>
  </si>
  <si>
    <t>เวบไซท์</t>
  </si>
  <si>
    <t>อีเมลล์</t>
  </si>
  <si>
    <t>การจัดลำดับมุมมองที่ 1</t>
  </si>
  <si>
    <t>การจัดลำดับมุมมองที่ 2</t>
  </si>
  <si>
    <t>การจัดลำดับมุมมองที่ 3</t>
  </si>
  <si>
    <t>กองทุน</t>
  </si>
  <si>
    <t>หน่วยงาน</t>
  </si>
  <si>
    <t>แผนงาน</t>
  </si>
  <si>
    <t>โครงการ/ ทุน</t>
  </si>
  <si>
    <t>ฎีกา</t>
  </si>
  <si>
    <t>รายบุคคล</t>
  </si>
  <si>
    <t>รายได้/ ค่าใช้จ่ายอื่น</t>
  </si>
  <si>
    <t>Memo</t>
  </si>
  <si>
    <t>สวท.-วศ.อุตสาหการ-งานรับจ้าง</t>
  </si>
  <si>
    <t>Dummy</t>
  </si>
  <si>
    <t>อยู่ระหว่างดำเนินงาน</t>
  </si>
  <si>
    <t>No</t>
  </si>
  <si>
    <t>รหัสกลุ่มโครงการ</t>
  </si>
  <si>
    <t>INV_NO</t>
  </si>
  <si>
    <t>Dummy สำหรับระบบบริหารโครงการ</t>
  </si>
  <si>
    <t>สวท.-ศูนย์ซ่อม-งานรับจ้าง</t>
  </si>
  <si>
    <t>สวท.-เทคโนโลยีวัสดุ-งานรับจ้าง</t>
  </si>
  <si>
    <t>สวท.-วศ.เคมี-งานรับจ้าง</t>
  </si>
  <si>
    <t>สวท.-วศ.สิ่งแวดล้อม-งานรับจ้าง</t>
  </si>
  <si>
    <t>สวท.-ศูนย์เชื่อม-งานรับจ้าง</t>
  </si>
  <si>
    <t>สวท.-วศ.เครื่องกล-งานรับจ้าง</t>
  </si>
  <si>
    <t>สวท.-วศ.เครื่องมือและวัสดุ-งานรับจ้าง</t>
  </si>
  <si>
    <t>สวท.-ศูนย์บูรณาการ-งานรับจ้าง</t>
  </si>
  <si>
    <t>สวท.-วศ.อุณหภาพ-งานรับจ้าง</t>
  </si>
  <si>
    <t>สวท.-สถาปัตย์-งานรับจ้าง</t>
  </si>
  <si>
    <t>สวท.-หลักสูตรวิศวกรรมชีวภาพ-งานรับจ้าง</t>
  </si>
  <si>
    <t>สวท.-วศ.ไฟฟ้า-งานรับจ้าง</t>
  </si>
  <si>
    <t>สวท.-ครุศาสตร์โยธา-งานรับจ้าง</t>
  </si>
  <si>
    <t>สวท.-ศูนย์ความเป็นเลิศด้านคุณภาพอากาศฯ-งานรับจ้าง</t>
  </si>
  <si>
    <t>Dummy สำหรับระบบบริหาร</t>
  </si>
  <si>
    <t>สวท.-สนอ.-งานรับจ้าง</t>
  </si>
  <si>
    <t>สวท.-ศูนย์ความปลอดภัยอาหาร-งานรับจ้าง</t>
  </si>
  <si>
    <t>สวท.-ศูนย์ซ่อม-งานรับจ้าง (ค่าตรวจสอบและวิเคราะห์)</t>
  </si>
  <si>
    <t>รับคืนเงินสดเนื่องจากเบิกเกินจำนวน 8.50 บาท</t>
  </si>
  <si>
    <t>สวท.-ครุศาสตร์ไฟฟ้า-งานรับจ้าง</t>
  </si>
  <si>
    <t>สวท.-TDRC-งานรับจ้าง</t>
  </si>
  <si>
    <t>สวท.-Titec-งานรับจ้าง</t>
  </si>
  <si>
    <t>สวท.-ISCC-งานรับจ้าง</t>
  </si>
  <si>
    <t>นักบัญชี</t>
  </si>
  <si>
    <t xml:space="preserve"> รองอธิการบดีฝ่ายการเงิน ทรัพย์สินและสารสนเทศ</t>
  </si>
  <si>
    <t>(ไม่น้อยกว่าร้อยละ 10)</t>
  </si>
  <si>
    <t>(ไม่น้อยกว่าร้อยละ 40)</t>
  </si>
  <si>
    <t>(ไม่น้อยกว่าร้อยละ 50)</t>
  </si>
  <si>
    <t>จำนวนเงิน</t>
  </si>
  <si>
    <t>รวมทั้งสิ้น</t>
  </si>
  <si>
    <t>1. มจธ.</t>
  </si>
  <si>
    <t>2. หน่วยงานต้นสังกัด</t>
  </si>
  <si>
    <t>3. คณะทำงาน</t>
  </si>
  <si>
    <t>มีกำไรจากการดำเนินงาน จำนวนเงิน</t>
  </si>
  <si>
    <t>……......…………………………………..……………………………………………………………………………………...............................................................................…..</t>
  </si>
  <si>
    <t>กรณีมีกำไรจากการดำเนินงานขอจัดสรรตามระเบียบ (แบบรายการโอนรายจ่าย/เงินจัดสรร เป็นรายได้ (ภายในมจธ.) แบบ FO-TO-23-1 ที่แนบมานี้)</t>
  </si>
  <si>
    <t>เอกสารประกอบการพิจารณา :  1. ใบอนุมัติหลักการค่าใช้จ่ายโครงการ  2. รายงานรายรับ-รายจ่ายโครงการ  3. แบบ FO-TO-23-1 (ถ้ามี)</t>
  </si>
  <si>
    <t>สำหรับสำนักงานคลัง</t>
  </si>
  <si>
    <t>คณบดี/ผู้อำนวยการสำนัก/สถาบัน</t>
  </si>
  <si>
    <t>ตรวจสอบรายการบัญชีคงค้าง</t>
  </si>
  <si>
    <t>1.  รายได้ค้างรับ</t>
  </si>
  <si>
    <t>มี</t>
  </si>
  <si>
    <t>2.  เงินค้ำประกันผลงาน</t>
  </si>
  <si>
    <t>3.  เจ้าหนี้การค้า</t>
  </si>
  <si>
    <t>4.  ลูกหนี้การค้า</t>
  </si>
  <si>
    <t>◻</t>
  </si>
  <si>
    <t>ครั้งที่................................</t>
  </si>
  <si>
    <t>..................................................</t>
  </si>
  <si>
    <t>(.....................................................)</t>
  </si>
  <si>
    <t>...................................................</t>
  </si>
  <si>
    <t>(...................................................)</t>
  </si>
  <si>
    <t>ไม่มี</t>
  </si>
  <si>
    <t>มูลค่างานตามสัญญา :  จำนวนเงิน...........................................บาท</t>
  </si>
  <si>
    <t>วันที่.......................................</t>
  </si>
  <si>
    <t>ข้าพเจ้า.........................................................สังกัดหน่วยงาน....................................................................................................มีความประสงค์</t>
  </si>
  <si>
    <t>ตั้งแต่วันที่ .................................. ถึงวันที่ .................................. และขอขยายระยะเวลาโครงการถึงวันที่ ...................................</t>
  </si>
  <si>
    <t>……......…………...……….……………..……………………………………………………………………………….......................................................</t>
  </si>
  <si>
    <t>…................................................................................................................................................................................................</t>
  </si>
  <si>
    <t>…............................</t>
  </si>
  <si>
    <t>ชื่อโครงการ..........................................................................................................................................................</t>
  </si>
  <si>
    <t>(............................................................................)</t>
  </si>
  <si>
    <t>วันที่ .....................................................................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</si>
</sst>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$-1070000]d/mm/yyyy;@"/>
    <numFmt numFmtId="193" formatCode="[$-107041E]d\ mmm\ yy;@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u val="single"/>
      <sz val="1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H SarabunPSK"/>
      <family val="2"/>
    </font>
    <font>
      <b/>
      <sz val="15"/>
      <color indexed="8"/>
      <name val="TH SarabunPSK"/>
      <family val="2"/>
    </font>
    <font>
      <sz val="13"/>
      <color indexed="8"/>
      <name val="TH SarabunPSK"/>
      <family val="2"/>
    </font>
    <font>
      <sz val="13"/>
      <color indexed="8"/>
      <name val="Calibri"/>
      <family val="2"/>
    </font>
    <font>
      <sz val="20"/>
      <color indexed="8"/>
      <name val="TH SarabunPSK"/>
      <family val="2"/>
    </font>
    <font>
      <sz val="20"/>
      <color indexed="8"/>
      <name val="Calibri"/>
      <family val="2"/>
    </font>
    <font>
      <b/>
      <sz val="13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H SarabunPSK"/>
      <family val="2"/>
    </font>
    <font>
      <b/>
      <sz val="15"/>
      <color theme="1"/>
      <name val="TH SarabunPSK"/>
      <family val="2"/>
    </font>
    <font>
      <sz val="13"/>
      <color theme="1"/>
      <name val="TH SarabunPSK"/>
      <family val="2"/>
    </font>
    <font>
      <sz val="13"/>
      <color theme="1"/>
      <name val="Calibri"/>
      <family val="2"/>
    </font>
    <font>
      <sz val="20"/>
      <color theme="1"/>
      <name val="TH SarabunPSK"/>
      <family val="2"/>
    </font>
    <font>
      <sz val="20"/>
      <color theme="1"/>
      <name val="Calibri"/>
      <family val="2"/>
    </font>
    <font>
      <b/>
      <sz val="13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9" fontId="48" fillId="0" borderId="0" xfId="57" applyFont="1" applyBorder="1" applyAlignment="1">
      <alignment horizontal="center"/>
    </xf>
    <xf numFmtId="9" fontId="48" fillId="0" borderId="0" xfId="0" applyNumberFormat="1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6" fillId="0" borderId="17" xfId="0" applyFont="1" applyBorder="1" applyAlignment="1">
      <alignment/>
    </xf>
    <xf numFmtId="0" fontId="48" fillId="0" borderId="16" xfId="0" applyFont="1" applyBorder="1" applyAlignment="1">
      <alignment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6" fillId="0" borderId="14" xfId="0" applyFont="1" applyBorder="1" applyAlignment="1">
      <alignment/>
    </xf>
    <xf numFmtId="9" fontId="48" fillId="0" borderId="28" xfId="57" applyFont="1" applyBorder="1" applyAlignment="1">
      <alignment horizontal="center"/>
    </xf>
    <xf numFmtId="9" fontId="48" fillId="0" borderId="29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43" fontId="48" fillId="0" borderId="30" xfId="42" applyFont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43" fontId="48" fillId="0" borderId="0" xfId="42" applyFont="1" applyBorder="1" applyAlignment="1">
      <alignment horizontal="center"/>
    </xf>
    <xf numFmtId="43" fontId="48" fillId="0" borderId="28" xfId="42" applyFont="1" applyBorder="1" applyAlignment="1">
      <alignment horizontal="center"/>
    </xf>
    <xf numFmtId="43" fontId="48" fillId="0" borderId="29" xfId="42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3</xdr:col>
      <xdr:colOff>95250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742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0</xdr:row>
      <xdr:rowOff>123825</xdr:rowOff>
    </xdr:from>
    <xdr:to>
      <xdr:col>3</xdr:col>
      <xdr:colOff>66675</xdr:colOff>
      <xdr:row>3</xdr:row>
      <xdr:rowOff>85725</xdr:rowOff>
    </xdr:to>
    <xdr:pic>
      <xdr:nvPicPr>
        <xdr:cNvPr id="1" name="Picture 2" descr="LogoKMUTT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238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A46"/>
  <sheetViews>
    <sheetView tabSelected="1" zoomScale="106" zoomScaleNormal="106" zoomScalePageLayoutView="0" workbookViewId="0" topLeftCell="A1">
      <selection activeCell="U8" sqref="U8"/>
    </sheetView>
  </sheetViews>
  <sheetFormatPr defaultColWidth="9.140625" defaultRowHeight="15"/>
  <cols>
    <col min="1" max="1" width="0.9921875" style="1" customWidth="1"/>
    <col min="2" max="2" width="4.57421875" style="1" customWidth="1"/>
    <col min="3" max="3" width="10.00390625" style="1" customWidth="1"/>
    <col min="4" max="4" width="2.28125" style="1" customWidth="1"/>
    <col min="5" max="5" width="5.421875" style="1" customWidth="1"/>
    <col min="6" max="9" width="4.00390625" style="1" customWidth="1"/>
    <col min="10" max="11" width="7.00390625" style="1" customWidth="1"/>
    <col min="12" max="13" width="4.00390625" style="1" customWidth="1"/>
    <col min="14" max="18" width="6.28125" style="1" customWidth="1"/>
    <col min="19" max="19" width="9.00390625" style="1" customWidth="1"/>
    <col min="20" max="27" width="7.8515625" style="1" customWidth="1"/>
    <col min="28" max="16384" width="9.00390625" style="1" customWidth="1"/>
  </cols>
  <sheetData>
    <row r="2" spans="8:9" ht="19.5">
      <c r="H2" s="2" t="s">
        <v>0</v>
      </c>
      <c r="I2" s="2"/>
    </row>
    <row r="3" spans="8:9" ht="19.5">
      <c r="H3" s="2" t="s">
        <v>30</v>
      </c>
      <c r="I3" s="2"/>
    </row>
    <row r="5" spans="1:18" s="6" customFormat="1" ht="27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182</v>
      </c>
      <c r="O5" s="4"/>
      <c r="P5" s="4" t="s">
        <v>175</v>
      </c>
      <c r="Q5" s="4"/>
      <c r="R5" s="5"/>
    </row>
    <row r="6" spans="1:18" s="6" customFormat="1" ht="19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s="6" customFormat="1" ht="19.5" customHeight="1">
      <c r="A7" s="7"/>
      <c r="B7" s="8"/>
      <c r="C7" s="8" t="s">
        <v>183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1:18" s="6" customFormat="1" ht="19.5" customHeight="1">
      <c r="A8" s="7"/>
      <c r="B8" s="8" t="s">
        <v>69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1:18" s="6" customFormat="1" ht="19.5" customHeight="1">
      <c r="A9" s="7"/>
      <c r="B9" s="8"/>
      <c r="C9" s="8" t="s">
        <v>6</v>
      </c>
      <c r="D9" s="8" t="s">
        <v>187</v>
      </c>
      <c r="E9" s="8"/>
      <c r="F9" s="8"/>
      <c r="G9" s="8" t="s">
        <v>188</v>
      </c>
      <c r="H9" s="8"/>
      <c r="J9" s="8"/>
      <c r="K9" s="8"/>
      <c r="L9" s="8"/>
      <c r="M9" s="8"/>
      <c r="N9" s="8"/>
      <c r="O9" s="8"/>
      <c r="P9" s="8"/>
      <c r="Q9" s="8"/>
      <c r="R9" s="9"/>
    </row>
    <row r="10" spans="1:18" s="6" customFormat="1" ht="19.5" customHeight="1">
      <c r="A10" s="7"/>
      <c r="B10" s="8"/>
      <c r="C10" s="8" t="s">
        <v>7</v>
      </c>
      <c r="D10" s="8" t="s">
        <v>186</v>
      </c>
      <c r="E10" s="8"/>
      <c r="F10" s="8"/>
      <c r="G10" s="8"/>
      <c r="H10" s="8"/>
      <c r="J10" s="8"/>
      <c r="K10" s="8"/>
      <c r="L10" s="8"/>
      <c r="M10" s="8"/>
      <c r="N10" s="8"/>
      <c r="O10" s="8"/>
      <c r="P10" s="8"/>
      <c r="Q10" s="8"/>
      <c r="R10" s="9"/>
    </row>
    <row r="11" spans="1:18" s="6" customFormat="1" ht="19.5" customHeight="1">
      <c r="A11" s="7"/>
      <c r="B11" s="8"/>
      <c r="C11" s="8" t="s">
        <v>8</v>
      </c>
      <c r="D11" s="8" t="s">
        <v>184</v>
      </c>
      <c r="E11" s="8"/>
      <c r="F11" s="8"/>
      <c r="G11" s="8"/>
      <c r="H11" s="8"/>
      <c r="J11" s="8"/>
      <c r="K11" s="8"/>
      <c r="L11" s="8"/>
      <c r="M11" s="8"/>
      <c r="N11" s="8"/>
      <c r="O11" s="8"/>
      <c r="P11" s="8"/>
      <c r="Q11" s="8"/>
      <c r="R11" s="9"/>
    </row>
    <row r="12" spans="1:18" s="6" customFormat="1" ht="19.5" customHeight="1">
      <c r="A12" s="7"/>
      <c r="B12" s="8"/>
      <c r="C12" s="8" t="s">
        <v>181</v>
      </c>
      <c r="D12" s="8"/>
      <c r="E12" s="8"/>
      <c r="F12" s="8"/>
      <c r="G12" s="8"/>
      <c r="H12" s="8"/>
      <c r="I12" s="8"/>
      <c r="J12" s="8"/>
      <c r="K12" s="8" t="s">
        <v>162</v>
      </c>
      <c r="L12" s="8"/>
      <c r="M12" s="8"/>
      <c r="N12" s="8"/>
      <c r="O12" s="8"/>
      <c r="P12" s="81">
        <v>0</v>
      </c>
      <c r="Q12" s="81"/>
      <c r="R12" s="9" t="s">
        <v>26</v>
      </c>
    </row>
    <row r="13" spans="1:18" s="6" customFormat="1" ht="19.5" customHeight="1">
      <c r="A13" s="7"/>
      <c r="B13" s="8" t="s">
        <v>164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</row>
    <row r="14" spans="1:22" s="6" customFormat="1" ht="19.5" customHeight="1">
      <c r="A14" s="7"/>
      <c r="B14" s="8"/>
      <c r="C14" s="8" t="s">
        <v>159</v>
      </c>
      <c r="D14" s="8"/>
      <c r="E14" s="8"/>
      <c r="F14" s="8" t="s">
        <v>154</v>
      </c>
      <c r="G14" s="8"/>
      <c r="H14" s="8"/>
      <c r="I14" s="8"/>
      <c r="J14" s="8"/>
      <c r="K14" s="56">
        <v>0.1</v>
      </c>
      <c r="L14" s="56"/>
      <c r="M14" s="8" t="s">
        <v>157</v>
      </c>
      <c r="N14" s="8"/>
      <c r="O14" s="85">
        <f>+P12*K14</f>
        <v>0</v>
      </c>
      <c r="P14" s="85"/>
      <c r="Q14" s="85"/>
      <c r="R14" s="9" t="s">
        <v>26</v>
      </c>
      <c r="V14" s="8"/>
    </row>
    <row r="15" spans="1:18" s="6" customFormat="1" ht="19.5" customHeight="1">
      <c r="A15" s="7"/>
      <c r="B15" s="8"/>
      <c r="C15" s="8" t="s">
        <v>160</v>
      </c>
      <c r="D15" s="8"/>
      <c r="E15" s="8"/>
      <c r="F15" s="8" t="s">
        <v>155</v>
      </c>
      <c r="G15" s="8"/>
      <c r="H15" s="8"/>
      <c r="I15" s="8"/>
      <c r="J15" s="8"/>
      <c r="K15" s="77">
        <v>0.4</v>
      </c>
      <c r="L15" s="56"/>
      <c r="M15" s="8" t="s">
        <v>157</v>
      </c>
      <c r="N15" s="8"/>
      <c r="O15" s="86">
        <f>+P12*K15</f>
        <v>0</v>
      </c>
      <c r="P15" s="86"/>
      <c r="Q15" s="86"/>
      <c r="R15" s="9" t="s">
        <v>26</v>
      </c>
    </row>
    <row r="16" spans="1:18" s="6" customFormat="1" ht="19.5" customHeight="1">
      <c r="A16" s="7"/>
      <c r="B16" s="8"/>
      <c r="C16" s="8" t="s">
        <v>161</v>
      </c>
      <c r="D16" s="8"/>
      <c r="E16" s="8"/>
      <c r="F16" s="8" t="s">
        <v>156</v>
      </c>
      <c r="G16" s="8"/>
      <c r="H16" s="8"/>
      <c r="I16" s="8"/>
      <c r="J16" s="8"/>
      <c r="K16" s="77">
        <v>0.5</v>
      </c>
      <c r="L16" s="56"/>
      <c r="M16" s="8" t="s">
        <v>157</v>
      </c>
      <c r="N16" s="8"/>
      <c r="O16" s="86">
        <f>+P12*K16</f>
        <v>0</v>
      </c>
      <c r="P16" s="86"/>
      <c r="Q16" s="86"/>
      <c r="R16" s="9" t="s">
        <v>26</v>
      </c>
    </row>
    <row r="17" spans="1:18" s="6" customFormat="1" ht="19.5" customHeight="1" thickBot="1">
      <c r="A17" s="7"/>
      <c r="B17" s="8"/>
      <c r="C17" s="8"/>
      <c r="D17" s="8"/>
      <c r="E17" s="8"/>
      <c r="F17" s="8" t="s">
        <v>158</v>
      </c>
      <c r="G17" s="8"/>
      <c r="H17" s="8"/>
      <c r="I17" s="8"/>
      <c r="J17" s="54"/>
      <c r="K17" s="78">
        <f>SUM(K14:K16)</f>
        <v>1</v>
      </c>
      <c r="L17" s="57"/>
      <c r="M17" s="8" t="s">
        <v>157</v>
      </c>
      <c r="N17" s="8"/>
      <c r="O17" s="87">
        <f>SUM(Q14:Q16)</f>
        <v>0</v>
      </c>
      <c r="P17" s="87"/>
      <c r="Q17" s="87"/>
      <c r="R17" s="9" t="s">
        <v>26</v>
      </c>
    </row>
    <row r="18" spans="1:18" s="6" customFormat="1" ht="19.5" customHeight="1" thickTop="1">
      <c r="A18" s="7"/>
      <c r="B18" s="8"/>
      <c r="C18" s="8" t="s">
        <v>5</v>
      </c>
      <c r="D18" s="8"/>
      <c r="E18" s="8" t="s">
        <v>185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</row>
    <row r="19" spans="1:18" s="6" customFormat="1" ht="19.5" customHeight="1">
      <c r="A19" s="7"/>
      <c r="B19" s="8"/>
      <c r="C19" s="8" t="s">
        <v>163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s="6" customFormat="1" ht="19.5" customHeight="1">
      <c r="A20" s="7"/>
      <c r="B20" s="8"/>
      <c r="C20" s="8" t="s">
        <v>163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1:18" s="6" customFormat="1" ht="17.25">
      <c r="A21" s="7"/>
      <c r="B21" s="8" t="s">
        <v>165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5"/>
      <c r="P21" s="55"/>
      <c r="Q21" s="55"/>
      <c r="R21" s="58"/>
    </row>
    <row r="22" spans="1:18" s="6" customFormat="1" ht="6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5"/>
      <c r="P22" s="55"/>
      <c r="Q22" s="55"/>
      <c r="R22" s="58"/>
    </row>
    <row r="23" spans="1:18" s="6" customFormat="1" ht="17.25">
      <c r="A23" s="7"/>
      <c r="B23" s="55"/>
      <c r="C23" s="55"/>
      <c r="D23" s="79" t="s">
        <v>2</v>
      </c>
      <c r="E23" s="79"/>
      <c r="F23" s="79"/>
      <c r="G23" s="79"/>
      <c r="H23" s="79"/>
      <c r="I23" s="79"/>
      <c r="J23" s="55"/>
      <c r="K23" s="8"/>
      <c r="L23" s="79" t="s">
        <v>4</v>
      </c>
      <c r="M23" s="79"/>
      <c r="N23" s="79"/>
      <c r="O23" s="79"/>
      <c r="P23" s="79"/>
      <c r="Q23" s="55"/>
      <c r="R23" s="9"/>
    </row>
    <row r="24" spans="1:18" s="6" customFormat="1" ht="17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55"/>
      <c r="P24" s="55"/>
      <c r="Q24" s="55"/>
      <c r="R24" s="9"/>
    </row>
    <row r="25" spans="1:18" s="6" customFormat="1" ht="17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55"/>
      <c r="P25" s="55"/>
      <c r="Q25" s="55"/>
      <c r="R25" s="9"/>
    </row>
    <row r="26" spans="1:27" s="6" customFormat="1" ht="17.25">
      <c r="A26" s="7"/>
      <c r="B26" s="8"/>
      <c r="C26" s="8"/>
      <c r="D26" s="79" t="s">
        <v>178</v>
      </c>
      <c r="E26" s="79"/>
      <c r="F26" s="79"/>
      <c r="G26" s="79"/>
      <c r="H26" s="79"/>
      <c r="I26" s="79"/>
      <c r="J26" s="55"/>
      <c r="K26" s="8"/>
      <c r="L26" s="79" t="s">
        <v>178</v>
      </c>
      <c r="M26" s="79"/>
      <c r="N26" s="79"/>
      <c r="O26" s="79"/>
      <c r="P26" s="79"/>
      <c r="Q26" s="8"/>
      <c r="R26" s="9"/>
      <c r="AA26" s="13"/>
    </row>
    <row r="27" spans="1:27" s="6" customFormat="1" ht="17.25">
      <c r="A27" s="7"/>
      <c r="B27" s="8"/>
      <c r="C27" s="8"/>
      <c r="D27" s="79" t="s">
        <v>179</v>
      </c>
      <c r="E27" s="79"/>
      <c r="F27" s="79"/>
      <c r="G27" s="79"/>
      <c r="H27" s="79"/>
      <c r="I27" s="79"/>
      <c r="J27" s="55"/>
      <c r="K27" s="8"/>
      <c r="L27" s="79" t="s">
        <v>179</v>
      </c>
      <c r="M27" s="79"/>
      <c r="N27" s="79"/>
      <c r="O27" s="79"/>
      <c r="P27" s="79"/>
      <c r="Q27" s="8"/>
      <c r="R27" s="9"/>
      <c r="AA27" s="13"/>
    </row>
    <row r="28" spans="1:27" s="6" customFormat="1" ht="17.25">
      <c r="A28" s="7"/>
      <c r="B28" s="8"/>
      <c r="C28" s="8"/>
      <c r="D28" s="79" t="s">
        <v>3</v>
      </c>
      <c r="E28" s="79"/>
      <c r="F28" s="79"/>
      <c r="G28" s="79"/>
      <c r="H28" s="79"/>
      <c r="I28" s="79"/>
      <c r="J28" s="55"/>
      <c r="K28" s="8"/>
      <c r="L28" s="79" t="s">
        <v>167</v>
      </c>
      <c r="M28" s="79"/>
      <c r="N28" s="79"/>
      <c r="O28" s="79"/>
      <c r="P28" s="79"/>
      <c r="Q28" s="8"/>
      <c r="R28" s="9"/>
      <c r="AA28" s="13"/>
    </row>
    <row r="29" spans="1:27" s="6" customFormat="1" ht="17.25">
      <c r="A29" s="10"/>
      <c r="B29" s="11"/>
      <c r="C29" s="11"/>
      <c r="D29" s="88" t="s">
        <v>9</v>
      </c>
      <c r="E29" s="88"/>
      <c r="F29" s="88"/>
      <c r="G29" s="88"/>
      <c r="H29" s="88"/>
      <c r="I29" s="88"/>
      <c r="J29" s="70"/>
      <c r="K29" s="11"/>
      <c r="L29" s="79" t="s">
        <v>9</v>
      </c>
      <c r="M29" s="79"/>
      <c r="N29" s="79"/>
      <c r="O29" s="79"/>
      <c r="P29" s="79"/>
      <c r="Q29" s="11"/>
      <c r="R29" s="12"/>
      <c r="AA29" s="13"/>
    </row>
    <row r="30" spans="1:27" s="6" customFormat="1" ht="17.25">
      <c r="A30" s="82" t="s">
        <v>166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AA30" s="13"/>
    </row>
    <row r="31" spans="1:18" s="6" customFormat="1" ht="17.25">
      <c r="A31" s="3"/>
      <c r="B31" s="73"/>
      <c r="C31" s="73"/>
      <c r="D31" s="73"/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3"/>
      <c r="P31" s="73"/>
      <c r="Q31" s="73"/>
      <c r="R31" s="75"/>
    </row>
    <row r="32" spans="1:18" s="6" customFormat="1" ht="17.25">
      <c r="A32" s="7"/>
      <c r="B32" s="8"/>
      <c r="C32" s="79" t="s">
        <v>1</v>
      </c>
      <c r="D32" s="79"/>
      <c r="E32" s="79"/>
      <c r="F32" s="79"/>
      <c r="G32" s="79"/>
      <c r="H32" s="8"/>
      <c r="I32" s="79" t="s">
        <v>32</v>
      </c>
      <c r="J32" s="79"/>
      <c r="K32" s="79"/>
      <c r="L32" s="79"/>
      <c r="M32" s="79"/>
      <c r="N32" s="79" t="s">
        <v>33</v>
      </c>
      <c r="O32" s="79"/>
      <c r="P32" s="79"/>
      <c r="Q32" s="79"/>
      <c r="R32" s="80"/>
    </row>
    <row r="33" spans="1:18" s="6" customFormat="1" ht="17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</row>
    <row r="34" spans="1:18" s="6" customFormat="1" ht="17.25">
      <c r="A34" s="7"/>
      <c r="B34" s="8"/>
      <c r="C34" s="8"/>
      <c r="D34" s="8"/>
      <c r="E34" s="8"/>
      <c r="F34" s="8"/>
      <c r="G34" s="8"/>
      <c r="H34" s="8"/>
      <c r="I34" s="8"/>
      <c r="J34" s="8"/>
      <c r="K34" s="55"/>
      <c r="L34" s="55"/>
      <c r="M34" s="8"/>
      <c r="N34" s="8"/>
      <c r="O34" s="8"/>
      <c r="P34" s="8"/>
      <c r="Q34" s="8"/>
      <c r="R34" s="9"/>
    </row>
    <row r="35" spans="1:18" s="6" customFormat="1" ht="17.25">
      <c r="A35" s="7"/>
      <c r="B35" s="8"/>
      <c r="C35" s="79" t="s">
        <v>176</v>
      </c>
      <c r="D35" s="79"/>
      <c r="E35" s="79"/>
      <c r="F35" s="79"/>
      <c r="G35" s="79"/>
      <c r="H35" s="8"/>
      <c r="I35" s="79" t="s">
        <v>176</v>
      </c>
      <c r="J35" s="79"/>
      <c r="K35" s="79"/>
      <c r="L35" s="79"/>
      <c r="M35" s="79"/>
      <c r="N35" s="79" t="s">
        <v>176</v>
      </c>
      <c r="O35" s="79"/>
      <c r="P35" s="79"/>
      <c r="Q35" s="79"/>
      <c r="R35" s="80"/>
    </row>
    <row r="36" spans="1:18" s="6" customFormat="1" ht="17.25">
      <c r="A36" s="7"/>
      <c r="B36" s="8"/>
      <c r="C36" s="79" t="s">
        <v>177</v>
      </c>
      <c r="D36" s="79"/>
      <c r="E36" s="79"/>
      <c r="F36" s="79"/>
      <c r="G36" s="79"/>
      <c r="H36" s="8"/>
      <c r="I36" s="79" t="s">
        <v>177</v>
      </c>
      <c r="J36" s="79"/>
      <c r="K36" s="79"/>
      <c r="L36" s="79"/>
      <c r="M36" s="79"/>
      <c r="N36" s="79" t="s">
        <v>177</v>
      </c>
      <c r="O36" s="79"/>
      <c r="P36" s="79"/>
      <c r="Q36" s="79"/>
      <c r="R36" s="80"/>
    </row>
    <row r="37" spans="1:18" s="6" customFormat="1" ht="17.25">
      <c r="A37" s="7"/>
      <c r="B37" s="8"/>
      <c r="C37" s="79" t="s">
        <v>152</v>
      </c>
      <c r="D37" s="79"/>
      <c r="E37" s="79"/>
      <c r="F37" s="79"/>
      <c r="G37" s="79"/>
      <c r="H37" s="8"/>
      <c r="I37" s="79" t="s">
        <v>74</v>
      </c>
      <c r="J37" s="79"/>
      <c r="K37" s="79"/>
      <c r="L37" s="79"/>
      <c r="M37" s="79"/>
      <c r="N37" s="79" t="s">
        <v>153</v>
      </c>
      <c r="O37" s="79"/>
      <c r="P37" s="79"/>
      <c r="Q37" s="79"/>
      <c r="R37" s="80"/>
    </row>
    <row r="38" spans="1:18" s="6" customFormat="1" ht="17.25">
      <c r="A38" s="7"/>
      <c r="B38" s="8"/>
      <c r="C38" s="79" t="s">
        <v>9</v>
      </c>
      <c r="D38" s="79"/>
      <c r="E38" s="79"/>
      <c r="F38" s="79"/>
      <c r="G38" s="79"/>
      <c r="H38" s="8"/>
      <c r="I38" s="79" t="s">
        <v>9</v>
      </c>
      <c r="J38" s="79"/>
      <c r="K38" s="79"/>
      <c r="L38" s="79"/>
      <c r="M38" s="79"/>
      <c r="N38" s="79" t="s">
        <v>9</v>
      </c>
      <c r="O38" s="79"/>
      <c r="P38" s="79"/>
      <c r="Q38" s="79"/>
      <c r="R38" s="80"/>
    </row>
    <row r="39" spans="1:18" s="6" customFormat="1" ht="12.75" customHeight="1">
      <c r="A39" s="7"/>
      <c r="B39" s="65"/>
      <c r="C39" s="65"/>
      <c r="D39" s="65"/>
      <c r="E39" s="65"/>
      <c r="F39" s="8"/>
      <c r="G39" s="8"/>
      <c r="H39" s="8"/>
      <c r="I39" s="65"/>
      <c r="J39" s="65"/>
      <c r="K39" s="65"/>
      <c r="L39" s="65"/>
      <c r="M39" s="8"/>
      <c r="N39" s="8"/>
      <c r="O39" s="65"/>
      <c r="P39" s="65"/>
      <c r="Q39" s="65"/>
      <c r="R39" s="59"/>
    </row>
    <row r="40" spans="1:18" s="6" customFormat="1" ht="15" customHeight="1">
      <c r="A40" s="7"/>
      <c r="B40" s="3" t="s">
        <v>168</v>
      </c>
      <c r="C40" s="4"/>
      <c r="D40" s="4"/>
      <c r="E40" s="4"/>
      <c r="F40" s="5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</row>
    <row r="41" spans="1:18" s="6" customFormat="1" ht="15" customHeight="1">
      <c r="A41" s="7"/>
      <c r="B41" s="7"/>
      <c r="C41" s="8"/>
      <c r="D41" s="8"/>
      <c r="E41" s="65" t="s">
        <v>170</v>
      </c>
      <c r="F41" s="59" t="s">
        <v>180</v>
      </c>
      <c r="G41" s="8"/>
      <c r="H41" s="65"/>
      <c r="I41" s="8"/>
      <c r="J41" s="8"/>
      <c r="K41" s="8"/>
      <c r="L41" s="8"/>
      <c r="M41" s="8"/>
      <c r="N41" s="8"/>
      <c r="O41" s="8"/>
      <c r="P41" s="8"/>
      <c r="Q41" s="8"/>
      <c r="R41" s="9"/>
    </row>
    <row r="42" spans="1:18" s="6" customFormat="1" ht="15" customHeight="1">
      <c r="A42" s="7"/>
      <c r="B42" s="7" t="s">
        <v>169</v>
      </c>
      <c r="C42" s="8"/>
      <c r="D42" s="8"/>
      <c r="E42" s="66" t="s">
        <v>174</v>
      </c>
      <c r="F42" s="67" t="s">
        <v>174</v>
      </c>
      <c r="G42" s="8"/>
      <c r="H42" s="65"/>
      <c r="I42" s="8"/>
      <c r="J42" s="8"/>
      <c r="K42" s="8"/>
      <c r="L42" s="8"/>
      <c r="M42" s="8"/>
      <c r="N42" s="8"/>
      <c r="O42" s="8"/>
      <c r="P42" s="8"/>
      <c r="Q42" s="8"/>
      <c r="R42" s="9"/>
    </row>
    <row r="43" spans="1:18" s="6" customFormat="1" ht="15" customHeight="1">
      <c r="A43" s="7"/>
      <c r="B43" s="7" t="s">
        <v>171</v>
      </c>
      <c r="C43" s="8"/>
      <c r="D43" s="8"/>
      <c r="E43" s="68" t="s">
        <v>174</v>
      </c>
      <c r="F43" s="67" t="s">
        <v>174</v>
      </c>
      <c r="G43" s="8"/>
      <c r="H43" s="60"/>
      <c r="I43" s="8"/>
      <c r="J43" s="8"/>
      <c r="K43" s="8"/>
      <c r="L43" s="8"/>
      <c r="M43" s="8"/>
      <c r="N43" s="8"/>
      <c r="O43" s="8"/>
      <c r="P43" s="8"/>
      <c r="Q43" s="8"/>
      <c r="R43" s="9"/>
    </row>
    <row r="44" spans="1:18" ht="15" customHeight="1">
      <c r="A44" s="61"/>
      <c r="B44" s="61" t="s">
        <v>172</v>
      </c>
      <c r="C44" s="62"/>
      <c r="D44" s="62"/>
      <c r="E44" s="66" t="s">
        <v>174</v>
      </c>
      <c r="F44" s="67" t="s">
        <v>174</v>
      </c>
      <c r="G44" s="62"/>
      <c r="H44" s="65"/>
      <c r="I44" s="62"/>
      <c r="J44" s="62"/>
      <c r="K44" s="62"/>
      <c r="L44" s="62"/>
      <c r="M44" s="62"/>
      <c r="N44" s="62"/>
      <c r="O44" s="62"/>
      <c r="P44" s="62"/>
      <c r="Q44" s="62"/>
      <c r="R44" s="76"/>
    </row>
    <row r="45" spans="1:18" ht="15" customHeight="1">
      <c r="A45" s="61"/>
      <c r="B45" s="63" t="s">
        <v>173</v>
      </c>
      <c r="C45" s="64"/>
      <c r="D45" s="64"/>
      <c r="E45" s="71" t="s">
        <v>174</v>
      </c>
      <c r="F45" s="72" t="s">
        <v>174</v>
      </c>
      <c r="G45" s="62"/>
      <c r="H45" s="65"/>
      <c r="I45" s="62"/>
      <c r="J45" s="62"/>
      <c r="K45" s="62"/>
      <c r="L45" s="62"/>
      <c r="M45" s="62"/>
      <c r="N45" s="62"/>
      <c r="O45" s="62"/>
      <c r="P45" s="62"/>
      <c r="Q45" s="62"/>
      <c r="R45" s="76"/>
    </row>
    <row r="46" spans="1:18" ht="5.2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9"/>
    </row>
  </sheetData>
  <sheetProtection/>
  <mergeCells count="31">
    <mergeCell ref="D23:I23"/>
    <mergeCell ref="D26:I26"/>
    <mergeCell ref="D27:I27"/>
    <mergeCell ref="D28:I28"/>
    <mergeCell ref="D29:I29"/>
    <mergeCell ref="I32:M32"/>
    <mergeCell ref="I35:M35"/>
    <mergeCell ref="I36:M36"/>
    <mergeCell ref="L26:P26"/>
    <mergeCell ref="L28:P28"/>
    <mergeCell ref="L29:P29"/>
    <mergeCell ref="N32:R32"/>
    <mergeCell ref="N35:R35"/>
    <mergeCell ref="N36:R36"/>
    <mergeCell ref="C37:G37"/>
    <mergeCell ref="C38:G38"/>
    <mergeCell ref="O14:Q14"/>
    <mergeCell ref="O15:Q15"/>
    <mergeCell ref="O16:Q16"/>
    <mergeCell ref="O17:Q17"/>
    <mergeCell ref="L27:P27"/>
    <mergeCell ref="N38:R38"/>
    <mergeCell ref="I37:M37"/>
    <mergeCell ref="I38:M38"/>
    <mergeCell ref="P12:Q12"/>
    <mergeCell ref="C32:G32"/>
    <mergeCell ref="C35:G35"/>
    <mergeCell ref="C36:G36"/>
    <mergeCell ref="N37:R37"/>
    <mergeCell ref="A30:R30"/>
    <mergeCell ref="L23:P23"/>
  </mergeCells>
  <printOptions/>
  <pageMargins left="0.5118110236220472" right="0.45" top="0.38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14" customWidth="1"/>
    <col min="2" max="2" width="10.421875" style="14" customWidth="1"/>
    <col min="3" max="3" width="33.7109375" style="14" customWidth="1"/>
    <col min="4" max="4" width="17.421875" style="14" customWidth="1"/>
    <col min="5" max="7" width="11.140625" style="14" customWidth="1"/>
    <col min="8" max="8" width="11.28125" style="14" customWidth="1"/>
    <col min="9" max="9" width="3.7109375" style="14" customWidth="1"/>
    <col min="10" max="10" width="10.421875" style="14" customWidth="1"/>
    <col min="11" max="11" width="3.7109375" style="14" customWidth="1"/>
    <col min="12" max="12" width="10.421875" style="14" customWidth="1"/>
    <col min="13" max="13" width="3.7109375" style="14" customWidth="1"/>
    <col min="14" max="14" width="10.421875" style="14" customWidth="1"/>
    <col min="15" max="15" width="18.8515625" style="14" customWidth="1"/>
    <col min="16" max="16384" width="9.00390625" style="14" customWidth="1"/>
  </cols>
  <sheetData>
    <row r="1" spans="12:15" ht="18.75">
      <c r="L1" s="15"/>
      <c r="M1" s="15"/>
      <c r="O1" s="15" t="s">
        <v>68</v>
      </c>
    </row>
    <row r="2" spans="1:16" s="18" customFormat="1" ht="19.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7"/>
    </row>
    <row r="3" spans="1:15" s="19" customFormat="1" ht="19.5">
      <c r="A3" s="100" t="s">
        <v>31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4" s="19" customFormat="1" ht="19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23" customFormat="1" ht="25.5" customHeight="1">
      <c r="A5" s="20" t="s">
        <v>29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5" ht="18" customHeight="1">
      <c r="A6" s="95" t="s">
        <v>10</v>
      </c>
      <c r="B6" s="97" t="s">
        <v>13</v>
      </c>
      <c r="C6" s="98"/>
      <c r="D6" s="101" t="s">
        <v>16</v>
      </c>
      <c r="E6" s="97" t="s">
        <v>19</v>
      </c>
      <c r="F6" s="105"/>
      <c r="G6" s="98"/>
      <c r="H6" s="95" t="s">
        <v>21</v>
      </c>
      <c r="I6" s="104" t="s">
        <v>24</v>
      </c>
      <c r="J6" s="104"/>
      <c r="K6" s="104"/>
      <c r="L6" s="104"/>
      <c r="M6" s="104"/>
      <c r="N6" s="104"/>
      <c r="O6" s="101" t="s">
        <v>27</v>
      </c>
    </row>
    <row r="7" spans="1:15" ht="18" customHeight="1">
      <c r="A7" s="99"/>
      <c r="B7" s="101" t="s">
        <v>14</v>
      </c>
      <c r="C7" s="101" t="s">
        <v>15</v>
      </c>
      <c r="D7" s="103"/>
      <c r="E7" s="101" t="s">
        <v>17</v>
      </c>
      <c r="F7" s="101" t="s">
        <v>18</v>
      </c>
      <c r="G7" s="95" t="s">
        <v>20</v>
      </c>
      <c r="H7" s="99"/>
      <c r="I7" s="97" t="s">
        <v>28</v>
      </c>
      <c r="J7" s="98"/>
      <c r="K7" s="97" t="s">
        <v>22</v>
      </c>
      <c r="L7" s="98"/>
      <c r="M7" s="89" t="s">
        <v>23</v>
      </c>
      <c r="N7" s="90"/>
      <c r="O7" s="103"/>
    </row>
    <row r="8" spans="1:15" ht="18" customHeight="1">
      <c r="A8" s="96"/>
      <c r="B8" s="102"/>
      <c r="C8" s="102"/>
      <c r="D8" s="102"/>
      <c r="E8" s="102"/>
      <c r="F8" s="102"/>
      <c r="G8" s="96"/>
      <c r="H8" s="96"/>
      <c r="I8" s="26" t="s">
        <v>25</v>
      </c>
      <c r="J8" s="26" t="s">
        <v>26</v>
      </c>
      <c r="K8" s="27" t="s">
        <v>25</v>
      </c>
      <c r="L8" s="26" t="s">
        <v>26</v>
      </c>
      <c r="M8" s="27" t="s">
        <v>25</v>
      </c>
      <c r="N8" s="27" t="s">
        <v>26</v>
      </c>
      <c r="O8" s="102"/>
    </row>
    <row r="9" spans="1:15" ht="18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ht="18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0"/>
    </row>
    <row r="11" spans="1:15" ht="18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8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8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8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8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8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8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8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8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8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8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</row>
    <row r="22" spans="1:15" ht="18.75">
      <c r="A22" s="92" t="s">
        <v>11</v>
      </c>
      <c r="B22" s="93"/>
      <c r="C22" s="93"/>
      <c r="D22" s="93"/>
      <c r="E22" s="93"/>
      <c r="F22" s="93"/>
      <c r="G22" s="94"/>
      <c r="H22" s="32"/>
      <c r="I22" s="33"/>
      <c r="J22" s="33"/>
      <c r="K22" s="33"/>
      <c r="L22" s="33"/>
      <c r="M22" s="33"/>
      <c r="N22" s="33"/>
      <c r="O22" s="33"/>
    </row>
    <row r="24" spans="11:15" ht="18.75">
      <c r="K24" s="91" t="s">
        <v>12</v>
      </c>
      <c r="L24" s="91"/>
      <c r="M24" s="91"/>
      <c r="N24" s="91"/>
      <c r="O24" s="91"/>
    </row>
    <row r="25" spans="11:15" ht="18.75">
      <c r="K25" s="91" t="s">
        <v>189</v>
      </c>
      <c r="L25" s="91"/>
      <c r="M25" s="91"/>
      <c r="N25" s="91"/>
      <c r="O25" s="91"/>
    </row>
    <row r="26" spans="11:15" ht="18.75">
      <c r="K26" s="91" t="s">
        <v>190</v>
      </c>
      <c r="L26" s="91"/>
      <c r="M26" s="91"/>
      <c r="N26" s="91"/>
      <c r="O26" s="91"/>
    </row>
  </sheetData>
  <sheetProtection/>
  <mergeCells count="21">
    <mergeCell ref="I7:J7"/>
    <mergeCell ref="A2:O2"/>
    <mergeCell ref="A3:O3"/>
    <mergeCell ref="A6:A8"/>
    <mergeCell ref="B7:B8"/>
    <mergeCell ref="C7:C8"/>
    <mergeCell ref="O6:O8"/>
    <mergeCell ref="B6:C6"/>
    <mergeCell ref="F7:F8"/>
    <mergeCell ref="I6:N6"/>
    <mergeCell ref="E7:E8"/>
    <mergeCell ref="M7:N7"/>
    <mergeCell ref="K26:O26"/>
    <mergeCell ref="A22:G22"/>
    <mergeCell ref="G7:G8"/>
    <mergeCell ref="K7:L7"/>
    <mergeCell ref="H6:H8"/>
    <mergeCell ref="K25:O25"/>
    <mergeCell ref="K24:O24"/>
    <mergeCell ref="D6:D8"/>
    <mergeCell ref="E6:G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18" customWidth="1"/>
    <col min="2" max="3" width="9.140625" style="18" customWidth="1"/>
    <col min="4" max="4" width="7.57421875" style="18" customWidth="1"/>
    <col min="5" max="5" width="24.8515625" style="18" customWidth="1"/>
    <col min="6" max="6" width="27.8515625" style="18" customWidth="1"/>
    <col min="7" max="8" width="9.140625" style="18" customWidth="1"/>
    <col min="9" max="9" width="28.7109375" style="18" customWidth="1"/>
    <col min="10" max="10" width="9.28125" style="18" customWidth="1"/>
    <col min="11" max="16384" width="9.140625" style="18" customWidth="1"/>
  </cols>
  <sheetData>
    <row r="1" ht="22.5" customHeight="1">
      <c r="A1" s="34" t="s">
        <v>70</v>
      </c>
    </row>
    <row r="2" ht="22.5" customHeight="1">
      <c r="A2" s="18" t="s">
        <v>47</v>
      </c>
    </row>
    <row r="3" spans="1:5" ht="22.5" customHeight="1">
      <c r="A3" s="18" t="s">
        <v>34</v>
      </c>
      <c r="E3" s="18" t="s">
        <v>36</v>
      </c>
    </row>
    <row r="4" spans="1:5" ht="22.5" customHeight="1">
      <c r="A4" s="18" t="s">
        <v>35</v>
      </c>
      <c r="E4" s="18" t="s">
        <v>37</v>
      </c>
    </row>
    <row r="5" spans="1:5" ht="22.5" customHeight="1">
      <c r="A5" s="18" t="s">
        <v>38</v>
      </c>
      <c r="E5" s="18" t="s">
        <v>39</v>
      </c>
    </row>
    <row r="6" spans="1:5" ht="22.5" customHeight="1">
      <c r="A6" s="18" t="s">
        <v>40</v>
      </c>
      <c r="E6" s="18" t="s">
        <v>41</v>
      </c>
    </row>
    <row r="7" ht="22.5" customHeight="1">
      <c r="A7" s="18" t="s">
        <v>42</v>
      </c>
    </row>
    <row r="8" spans="2:6" ht="40.5" customHeight="1">
      <c r="B8" s="106" t="s">
        <v>49</v>
      </c>
      <c r="C8" s="107"/>
      <c r="D8" s="35"/>
      <c r="E8" s="36" t="s">
        <v>50</v>
      </c>
      <c r="F8" s="52" t="s">
        <v>73</v>
      </c>
    </row>
    <row r="9" spans="2:6" ht="21.75" customHeight="1">
      <c r="B9" s="37" t="s">
        <v>48</v>
      </c>
      <c r="C9" s="38"/>
      <c r="D9" s="38"/>
      <c r="E9" s="39" t="s">
        <v>51</v>
      </c>
      <c r="F9" s="39" t="s">
        <v>58</v>
      </c>
    </row>
    <row r="10" spans="2:6" ht="21.75" customHeight="1">
      <c r="B10" s="40" t="s">
        <v>43</v>
      </c>
      <c r="C10" s="41"/>
      <c r="D10" s="41"/>
      <c r="E10" s="42" t="s">
        <v>52</v>
      </c>
      <c r="F10" s="42" t="s">
        <v>59</v>
      </c>
    </row>
    <row r="11" spans="2:6" ht="22.5" customHeight="1">
      <c r="B11" s="40" t="s">
        <v>44</v>
      </c>
      <c r="C11" s="41"/>
      <c r="D11" s="41"/>
      <c r="E11" s="42" t="s">
        <v>53</v>
      </c>
      <c r="F11" s="42" t="s">
        <v>59</v>
      </c>
    </row>
    <row r="12" spans="2:6" ht="22.5" customHeight="1">
      <c r="B12" s="40" t="s">
        <v>45</v>
      </c>
      <c r="C12" s="41"/>
      <c r="D12" s="41"/>
      <c r="E12" s="42" t="s">
        <v>55</v>
      </c>
      <c r="F12" s="42" t="s">
        <v>59</v>
      </c>
    </row>
    <row r="13" spans="2:6" ht="22.5" customHeight="1">
      <c r="B13" s="40" t="s">
        <v>54</v>
      </c>
      <c r="C13" s="41"/>
      <c r="D13" s="41"/>
      <c r="E13" s="42" t="s">
        <v>56</v>
      </c>
      <c r="F13" s="42" t="s">
        <v>59</v>
      </c>
    </row>
    <row r="14" spans="2:6" ht="22.5" customHeight="1">
      <c r="B14" s="43" t="s">
        <v>46</v>
      </c>
      <c r="C14" s="44"/>
      <c r="D14" s="44"/>
      <c r="E14" s="45" t="s">
        <v>57</v>
      </c>
      <c r="F14" s="45" t="s">
        <v>59</v>
      </c>
    </row>
    <row r="15" ht="22.5" customHeight="1">
      <c r="A15" s="18" t="s">
        <v>60</v>
      </c>
    </row>
    <row r="16" spans="2:6" ht="40.5" customHeight="1">
      <c r="B16" s="106" t="s">
        <v>49</v>
      </c>
      <c r="C16" s="107"/>
      <c r="D16" s="35"/>
      <c r="E16" s="36" t="s">
        <v>50</v>
      </c>
      <c r="F16" s="52" t="s">
        <v>73</v>
      </c>
    </row>
    <row r="17" spans="2:6" ht="44.25" customHeight="1">
      <c r="B17" s="46" t="s">
        <v>62</v>
      </c>
      <c r="C17" s="38"/>
      <c r="D17" s="38"/>
      <c r="E17" s="24" t="s">
        <v>65</v>
      </c>
      <c r="F17" s="39" t="s">
        <v>59</v>
      </c>
    </row>
    <row r="18" spans="2:6" ht="44.25" customHeight="1">
      <c r="B18" s="47" t="s">
        <v>63</v>
      </c>
      <c r="C18" s="41"/>
      <c r="D18" s="41"/>
      <c r="E18" s="48" t="s">
        <v>67</v>
      </c>
      <c r="F18" s="49" t="s">
        <v>59</v>
      </c>
    </row>
    <row r="19" spans="2:6" ht="44.25" customHeight="1">
      <c r="B19" s="50" t="s">
        <v>64</v>
      </c>
      <c r="C19" s="44"/>
      <c r="D19" s="44"/>
      <c r="E19" s="25" t="s">
        <v>66</v>
      </c>
      <c r="F19" s="51" t="s">
        <v>59</v>
      </c>
    </row>
    <row r="20" ht="22.5" customHeight="1"/>
    <row r="21" ht="22.5" customHeight="1">
      <c r="A21" s="34" t="s">
        <v>71</v>
      </c>
    </row>
    <row r="22" ht="22.5" customHeight="1">
      <c r="A22" s="18" t="s">
        <v>61</v>
      </c>
    </row>
    <row r="23" ht="22.5" customHeight="1">
      <c r="A23" s="18" t="s">
        <v>72</v>
      </c>
    </row>
  </sheetData>
  <sheetProtection/>
  <mergeCells count="2">
    <mergeCell ref="B8:C8"/>
    <mergeCell ref="B16:C16"/>
  </mergeCell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41"/>
  <sheetViews>
    <sheetView zoomScalePageLayoutView="0" workbookViewId="0" topLeftCell="A1">
      <selection activeCell="J37" sqref="J37"/>
    </sheetView>
  </sheetViews>
  <sheetFormatPr defaultColWidth="9.140625" defaultRowHeight="15"/>
  <cols>
    <col min="5" max="5" width="11.00390625" style="0" bestFit="1" customWidth="1"/>
  </cols>
  <sheetData>
    <row r="1" spans="1:51" ht="14.25">
      <c r="A1" t="s">
        <v>13</v>
      </c>
      <c r="B1" t="s">
        <v>15</v>
      </c>
      <c r="C1" t="s">
        <v>114</v>
      </c>
      <c r="D1" t="s">
        <v>115</v>
      </c>
      <c r="E1" t="s">
        <v>116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3</v>
      </c>
      <c r="Y1" t="s">
        <v>93</v>
      </c>
      <c r="Z1" t="s">
        <v>94</v>
      </c>
      <c r="AA1" t="s">
        <v>95</v>
      </c>
      <c r="AB1" t="s">
        <v>96</v>
      </c>
      <c r="AC1" t="s">
        <v>97</v>
      </c>
      <c r="AD1" t="s">
        <v>98</v>
      </c>
      <c r="AE1" t="s">
        <v>99</v>
      </c>
      <c r="AF1" t="s">
        <v>100</v>
      </c>
      <c r="AG1" t="s">
        <v>101</v>
      </c>
      <c r="AH1" t="s">
        <v>102</v>
      </c>
      <c r="AI1" t="s">
        <v>103</v>
      </c>
      <c r="AJ1" t="s">
        <v>104</v>
      </c>
      <c r="AK1" t="s">
        <v>105</v>
      </c>
      <c r="AL1" t="s">
        <v>106</v>
      </c>
      <c r="AM1" t="s">
        <v>107</v>
      </c>
      <c r="AN1" t="s">
        <v>108</v>
      </c>
      <c r="AO1" t="s">
        <v>109</v>
      </c>
      <c r="AP1" t="s">
        <v>110</v>
      </c>
      <c r="AQ1" t="s">
        <v>111</v>
      </c>
      <c r="AR1" t="s">
        <v>112</v>
      </c>
      <c r="AS1" t="s">
        <v>113</v>
      </c>
      <c r="AT1" t="s">
        <v>117</v>
      </c>
      <c r="AU1" t="s">
        <v>118</v>
      </c>
      <c r="AV1" t="s">
        <v>119</v>
      </c>
      <c r="AW1" t="s">
        <v>120</v>
      </c>
      <c r="AY1" t="s">
        <v>121</v>
      </c>
    </row>
    <row r="2" spans="1:46" ht="14.25">
      <c r="A2">
        <v>55000006</v>
      </c>
      <c r="B2" t="s">
        <v>122</v>
      </c>
      <c r="C2">
        <v>400</v>
      </c>
      <c r="D2">
        <v>10501000</v>
      </c>
      <c r="E2">
        <v>4000004000</v>
      </c>
      <c r="F2">
        <v>55050002</v>
      </c>
      <c r="G2">
        <v>100</v>
      </c>
      <c r="H2" t="s">
        <v>123</v>
      </c>
      <c r="I2" t="s">
        <v>124</v>
      </c>
      <c r="J2" t="s">
        <v>125</v>
      </c>
      <c r="M2">
        <v>1357440</v>
      </c>
      <c r="N2" t="s">
        <v>125</v>
      </c>
      <c r="O2" s="53">
        <v>40828</v>
      </c>
      <c r="P2" s="53">
        <v>40817</v>
      </c>
      <c r="Q2" s="53">
        <v>41182</v>
      </c>
      <c r="U2">
        <v>10501</v>
      </c>
      <c r="Y2">
        <v>1</v>
      </c>
      <c r="AA2" t="s">
        <v>126</v>
      </c>
      <c r="AC2" t="s">
        <v>125</v>
      </c>
      <c r="AD2" t="s">
        <v>127</v>
      </c>
      <c r="AH2" t="s">
        <v>125</v>
      </c>
      <c r="AI2" t="s">
        <v>128</v>
      </c>
      <c r="AT2">
        <v>55000006</v>
      </c>
    </row>
    <row r="3" spans="1:46" ht="14.25">
      <c r="A3">
        <v>55000008</v>
      </c>
      <c r="B3" t="s">
        <v>129</v>
      </c>
      <c r="C3">
        <v>400</v>
      </c>
      <c r="D3">
        <v>10508000</v>
      </c>
      <c r="E3">
        <v>4000004000</v>
      </c>
      <c r="F3">
        <v>55050004</v>
      </c>
      <c r="G3">
        <v>100</v>
      </c>
      <c r="H3" t="s">
        <v>123</v>
      </c>
      <c r="I3" t="s">
        <v>124</v>
      </c>
      <c r="J3" t="s">
        <v>125</v>
      </c>
      <c r="M3">
        <v>1725230</v>
      </c>
      <c r="N3" t="s">
        <v>125</v>
      </c>
      <c r="O3" s="53">
        <v>40828</v>
      </c>
      <c r="P3" s="53">
        <v>40817</v>
      </c>
      <c r="Q3" s="53">
        <v>41182</v>
      </c>
      <c r="U3">
        <v>10508</v>
      </c>
      <c r="Y3">
        <v>1</v>
      </c>
      <c r="AA3" t="s">
        <v>126</v>
      </c>
      <c r="AC3" t="s">
        <v>125</v>
      </c>
      <c r="AD3" t="s">
        <v>127</v>
      </c>
      <c r="AH3" t="s">
        <v>125</v>
      </c>
      <c r="AI3" t="s">
        <v>128</v>
      </c>
      <c r="AT3">
        <v>55000008</v>
      </c>
    </row>
    <row r="4" spans="1:46" ht="14.25">
      <c r="A4">
        <v>55000009</v>
      </c>
      <c r="B4" t="s">
        <v>130</v>
      </c>
      <c r="C4">
        <v>400</v>
      </c>
      <c r="D4">
        <v>10501000</v>
      </c>
      <c r="E4">
        <v>4000004000</v>
      </c>
      <c r="F4">
        <v>55050005</v>
      </c>
      <c r="G4">
        <v>100</v>
      </c>
      <c r="H4" t="s">
        <v>123</v>
      </c>
      <c r="I4" t="s">
        <v>124</v>
      </c>
      <c r="J4" t="s">
        <v>125</v>
      </c>
      <c r="M4">
        <v>822490</v>
      </c>
      <c r="N4" t="s">
        <v>125</v>
      </c>
      <c r="O4" s="53">
        <v>40828</v>
      </c>
      <c r="P4" s="53">
        <v>40817</v>
      </c>
      <c r="Q4" s="53">
        <v>41182</v>
      </c>
      <c r="U4">
        <v>10501</v>
      </c>
      <c r="Y4">
        <v>1</v>
      </c>
      <c r="AA4" t="s">
        <v>126</v>
      </c>
      <c r="AC4" t="s">
        <v>125</v>
      </c>
      <c r="AD4" t="s">
        <v>127</v>
      </c>
      <c r="AH4" t="s">
        <v>125</v>
      </c>
      <c r="AI4" t="s">
        <v>128</v>
      </c>
      <c r="AT4">
        <v>55000009</v>
      </c>
    </row>
    <row r="5" spans="1:46" ht="14.25">
      <c r="A5">
        <v>55000011</v>
      </c>
      <c r="B5" t="s">
        <v>131</v>
      </c>
      <c r="C5">
        <v>400</v>
      </c>
      <c r="D5">
        <v>10501000</v>
      </c>
      <c r="E5">
        <v>4000004000</v>
      </c>
      <c r="F5">
        <v>55050007</v>
      </c>
      <c r="G5">
        <v>100</v>
      </c>
      <c r="H5" t="s">
        <v>123</v>
      </c>
      <c r="I5" t="s">
        <v>124</v>
      </c>
      <c r="J5" t="s">
        <v>125</v>
      </c>
      <c r="M5">
        <v>1201070</v>
      </c>
      <c r="N5" t="s">
        <v>125</v>
      </c>
      <c r="O5" s="53">
        <v>40828</v>
      </c>
      <c r="P5" s="53">
        <v>40817</v>
      </c>
      <c r="Q5" s="53">
        <v>41182</v>
      </c>
      <c r="U5">
        <v>10501</v>
      </c>
      <c r="Y5">
        <v>1</v>
      </c>
      <c r="AA5" t="s">
        <v>126</v>
      </c>
      <c r="AC5" t="s">
        <v>125</v>
      </c>
      <c r="AD5" t="s">
        <v>127</v>
      </c>
      <c r="AH5" t="s">
        <v>125</v>
      </c>
      <c r="AI5" t="s">
        <v>128</v>
      </c>
      <c r="AT5">
        <v>55000011</v>
      </c>
    </row>
    <row r="6" spans="1:46" ht="14.25">
      <c r="A6">
        <v>55000012</v>
      </c>
      <c r="B6" t="s">
        <v>132</v>
      </c>
      <c r="C6">
        <v>400</v>
      </c>
      <c r="D6">
        <v>10501000</v>
      </c>
      <c r="E6">
        <v>4000004000</v>
      </c>
      <c r="F6">
        <v>55050008</v>
      </c>
      <c r="G6">
        <v>100</v>
      </c>
      <c r="H6" t="s">
        <v>123</v>
      </c>
      <c r="I6" t="s">
        <v>124</v>
      </c>
      <c r="J6" t="s">
        <v>125</v>
      </c>
      <c r="M6">
        <v>140647</v>
      </c>
      <c r="N6" t="s">
        <v>125</v>
      </c>
      <c r="O6" s="53">
        <v>40828</v>
      </c>
      <c r="P6" s="53">
        <v>40817</v>
      </c>
      <c r="Q6" s="53">
        <v>41182</v>
      </c>
      <c r="U6">
        <v>10501</v>
      </c>
      <c r="Y6">
        <v>1</v>
      </c>
      <c r="AA6" t="s">
        <v>126</v>
      </c>
      <c r="AC6" t="s">
        <v>125</v>
      </c>
      <c r="AD6" t="s">
        <v>127</v>
      </c>
      <c r="AH6" t="s">
        <v>125</v>
      </c>
      <c r="AI6" t="s">
        <v>128</v>
      </c>
      <c r="AT6">
        <v>55000012</v>
      </c>
    </row>
    <row r="7" spans="1:46" ht="14.25">
      <c r="A7">
        <v>55000013</v>
      </c>
      <c r="B7" t="s">
        <v>133</v>
      </c>
      <c r="C7">
        <v>400</v>
      </c>
      <c r="D7">
        <v>10522000</v>
      </c>
      <c r="E7">
        <v>4000004000</v>
      </c>
      <c r="F7">
        <v>55050009</v>
      </c>
      <c r="G7">
        <v>100</v>
      </c>
      <c r="H7" t="s">
        <v>123</v>
      </c>
      <c r="I7" t="s">
        <v>124</v>
      </c>
      <c r="J7" t="s">
        <v>125</v>
      </c>
      <c r="M7">
        <v>4231966.25</v>
      </c>
      <c r="N7" t="s">
        <v>125</v>
      </c>
      <c r="O7" s="53">
        <v>40828</v>
      </c>
      <c r="P7" s="53">
        <v>40817</v>
      </c>
      <c r="Q7" s="53">
        <v>41182</v>
      </c>
      <c r="U7">
        <v>10522</v>
      </c>
      <c r="Y7">
        <v>1</v>
      </c>
      <c r="AA7" t="s">
        <v>126</v>
      </c>
      <c r="AC7" t="s">
        <v>125</v>
      </c>
      <c r="AD7" t="s">
        <v>127</v>
      </c>
      <c r="AH7" t="s">
        <v>125</v>
      </c>
      <c r="AI7" t="s">
        <v>128</v>
      </c>
      <c r="AT7">
        <v>55000013</v>
      </c>
    </row>
    <row r="8" spans="1:46" ht="14.25">
      <c r="A8">
        <v>55000015</v>
      </c>
      <c r="B8" t="s">
        <v>134</v>
      </c>
      <c r="C8">
        <v>400</v>
      </c>
      <c r="D8">
        <v>10501000</v>
      </c>
      <c r="E8">
        <v>4000004000</v>
      </c>
      <c r="F8">
        <v>55050011</v>
      </c>
      <c r="G8">
        <v>100</v>
      </c>
      <c r="H8" t="s">
        <v>123</v>
      </c>
      <c r="I8" t="s">
        <v>124</v>
      </c>
      <c r="J8" t="s">
        <v>125</v>
      </c>
      <c r="M8">
        <v>285936</v>
      </c>
      <c r="N8" t="s">
        <v>125</v>
      </c>
      <c r="O8" s="53">
        <v>40828</v>
      </c>
      <c r="P8" s="53">
        <v>40817</v>
      </c>
      <c r="Q8" s="53">
        <v>41182</v>
      </c>
      <c r="U8">
        <v>10501</v>
      </c>
      <c r="Y8">
        <v>1</v>
      </c>
      <c r="AA8" t="s">
        <v>126</v>
      </c>
      <c r="AC8" t="s">
        <v>125</v>
      </c>
      <c r="AD8" t="s">
        <v>127</v>
      </c>
      <c r="AH8" t="s">
        <v>125</v>
      </c>
      <c r="AI8" t="s">
        <v>128</v>
      </c>
      <c r="AT8">
        <v>55000015</v>
      </c>
    </row>
    <row r="9" spans="1:46" ht="14.25">
      <c r="A9">
        <v>55000016</v>
      </c>
      <c r="B9" t="s">
        <v>135</v>
      </c>
      <c r="C9">
        <v>400</v>
      </c>
      <c r="D9">
        <v>10501000</v>
      </c>
      <c r="E9">
        <v>4000004000</v>
      </c>
      <c r="F9">
        <v>55050012</v>
      </c>
      <c r="G9">
        <v>100</v>
      </c>
      <c r="H9" t="s">
        <v>123</v>
      </c>
      <c r="I9" t="s">
        <v>124</v>
      </c>
      <c r="J9" t="s">
        <v>125</v>
      </c>
      <c r="M9">
        <v>799013</v>
      </c>
      <c r="N9" t="s">
        <v>125</v>
      </c>
      <c r="O9" s="53">
        <v>40828</v>
      </c>
      <c r="P9" s="53">
        <v>40817</v>
      </c>
      <c r="Q9" s="53">
        <v>41182</v>
      </c>
      <c r="U9">
        <v>10501</v>
      </c>
      <c r="Y9">
        <v>1</v>
      </c>
      <c r="AA9" t="s">
        <v>126</v>
      </c>
      <c r="AC9" t="s">
        <v>125</v>
      </c>
      <c r="AD9" t="s">
        <v>127</v>
      </c>
      <c r="AH9" t="s">
        <v>125</v>
      </c>
      <c r="AI9" t="s">
        <v>128</v>
      </c>
      <c r="AT9">
        <v>55000016</v>
      </c>
    </row>
    <row r="10" spans="1:46" ht="14.25">
      <c r="A10">
        <v>55000017</v>
      </c>
      <c r="B10" t="s">
        <v>136</v>
      </c>
      <c r="C10">
        <v>400</v>
      </c>
      <c r="D10">
        <v>10521000</v>
      </c>
      <c r="E10">
        <v>4000004000</v>
      </c>
      <c r="F10">
        <v>55050013</v>
      </c>
      <c r="G10">
        <v>100</v>
      </c>
      <c r="H10" t="s">
        <v>123</v>
      </c>
      <c r="I10" t="s">
        <v>124</v>
      </c>
      <c r="J10" t="s">
        <v>125</v>
      </c>
      <c r="M10">
        <v>539000</v>
      </c>
      <c r="N10" t="s">
        <v>125</v>
      </c>
      <c r="O10" s="53">
        <v>40828</v>
      </c>
      <c r="P10" s="53">
        <v>40817</v>
      </c>
      <c r="Q10" s="53">
        <v>41182</v>
      </c>
      <c r="U10">
        <v>10521</v>
      </c>
      <c r="Y10">
        <v>1</v>
      </c>
      <c r="AA10" t="s">
        <v>126</v>
      </c>
      <c r="AC10" t="s">
        <v>125</v>
      </c>
      <c r="AD10" t="s">
        <v>127</v>
      </c>
      <c r="AH10" t="s">
        <v>125</v>
      </c>
      <c r="AI10" t="s">
        <v>128</v>
      </c>
      <c r="AT10">
        <v>55000017</v>
      </c>
    </row>
    <row r="11" spans="1:46" ht="14.25">
      <c r="A11">
        <v>55000082</v>
      </c>
      <c r="B11" t="s">
        <v>137</v>
      </c>
      <c r="C11">
        <v>400</v>
      </c>
      <c r="D11">
        <v>10518000</v>
      </c>
      <c r="E11">
        <v>4000004000</v>
      </c>
      <c r="F11">
        <v>55050017</v>
      </c>
      <c r="G11">
        <v>100</v>
      </c>
      <c r="H11" t="s">
        <v>123</v>
      </c>
      <c r="I11" t="s">
        <v>124</v>
      </c>
      <c r="J11" t="s">
        <v>125</v>
      </c>
      <c r="M11">
        <v>406670</v>
      </c>
      <c r="N11" t="s">
        <v>125</v>
      </c>
      <c r="O11" s="53">
        <v>40837</v>
      </c>
      <c r="P11" s="53">
        <v>40817</v>
      </c>
      <c r="Q11" s="53">
        <v>41182</v>
      </c>
      <c r="U11">
        <v>10518</v>
      </c>
      <c r="Y11">
        <v>1</v>
      </c>
      <c r="AA11" t="s">
        <v>126</v>
      </c>
      <c r="AC11" t="s">
        <v>125</v>
      </c>
      <c r="AD11" t="s">
        <v>127</v>
      </c>
      <c r="AH11" t="s">
        <v>125</v>
      </c>
      <c r="AI11" t="s">
        <v>128</v>
      </c>
      <c r="AT11">
        <v>55000082</v>
      </c>
    </row>
    <row r="12" spans="1:46" ht="14.25">
      <c r="A12">
        <v>55000097</v>
      </c>
      <c r="B12" t="s">
        <v>138</v>
      </c>
      <c r="C12">
        <v>400</v>
      </c>
      <c r="D12">
        <v>10501000</v>
      </c>
      <c r="E12">
        <v>4000004000</v>
      </c>
      <c r="F12">
        <v>55050022</v>
      </c>
      <c r="G12">
        <v>100</v>
      </c>
      <c r="H12" t="s">
        <v>123</v>
      </c>
      <c r="I12" t="s">
        <v>124</v>
      </c>
      <c r="J12" t="s">
        <v>125</v>
      </c>
      <c r="M12">
        <v>78700</v>
      </c>
      <c r="N12" t="s">
        <v>125</v>
      </c>
      <c r="O12" s="53">
        <v>40849</v>
      </c>
      <c r="P12" s="53">
        <v>40817</v>
      </c>
      <c r="Q12" s="53">
        <v>41182</v>
      </c>
      <c r="U12">
        <v>10501</v>
      </c>
      <c r="Y12">
        <v>1</v>
      </c>
      <c r="AA12" t="s">
        <v>126</v>
      </c>
      <c r="AC12" t="s">
        <v>125</v>
      </c>
      <c r="AD12" t="s">
        <v>127</v>
      </c>
      <c r="AH12" t="s">
        <v>125</v>
      </c>
      <c r="AI12" t="s">
        <v>128</v>
      </c>
      <c r="AT12">
        <v>55000097</v>
      </c>
    </row>
    <row r="13" spans="1:46" ht="14.25">
      <c r="A13">
        <v>56000106</v>
      </c>
      <c r="B13" t="s">
        <v>131</v>
      </c>
      <c r="C13">
        <v>400</v>
      </c>
      <c r="D13">
        <v>10501000</v>
      </c>
      <c r="E13">
        <v>4000004000</v>
      </c>
      <c r="F13">
        <v>56050002</v>
      </c>
      <c r="G13">
        <v>100</v>
      </c>
      <c r="H13" t="s">
        <v>123</v>
      </c>
      <c r="I13" t="s">
        <v>124</v>
      </c>
      <c r="J13" t="s">
        <v>125</v>
      </c>
      <c r="M13">
        <v>1074850</v>
      </c>
      <c r="N13" t="s">
        <v>125</v>
      </c>
      <c r="O13" s="53">
        <v>41197</v>
      </c>
      <c r="P13" s="53">
        <v>41183</v>
      </c>
      <c r="Q13" s="53">
        <v>41547</v>
      </c>
      <c r="U13">
        <v>10501</v>
      </c>
      <c r="Y13">
        <v>1</v>
      </c>
      <c r="AA13" t="s">
        <v>126</v>
      </c>
      <c r="AC13" t="s">
        <v>125</v>
      </c>
      <c r="AD13" t="s">
        <v>127</v>
      </c>
      <c r="AH13" t="s">
        <v>125</v>
      </c>
      <c r="AI13" t="s">
        <v>128</v>
      </c>
      <c r="AT13">
        <v>56000106</v>
      </c>
    </row>
    <row r="14" spans="1:46" ht="14.25">
      <c r="A14">
        <v>56000107</v>
      </c>
      <c r="B14" t="s">
        <v>139</v>
      </c>
      <c r="C14">
        <v>400</v>
      </c>
      <c r="D14">
        <v>10501000</v>
      </c>
      <c r="E14">
        <v>4000004000</v>
      </c>
      <c r="F14">
        <v>56050003</v>
      </c>
      <c r="G14">
        <v>100</v>
      </c>
      <c r="H14" t="s">
        <v>123</v>
      </c>
      <c r="I14" t="s">
        <v>124</v>
      </c>
      <c r="J14" t="s">
        <v>125</v>
      </c>
      <c r="M14">
        <v>99113</v>
      </c>
      <c r="N14" t="s">
        <v>125</v>
      </c>
      <c r="O14" s="53">
        <v>41197</v>
      </c>
      <c r="P14" s="53">
        <v>41183</v>
      </c>
      <c r="Q14" s="53">
        <v>41547</v>
      </c>
      <c r="U14">
        <v>10501</v>
      </c>
      <c r="Y14">
        <v>1</v>
      </c>
      <c r="AA14" t="s">
        <v>126</v>
      </c>
      <c r="AC14" t="s">
        <v>125</v>
      </c>
      <c r="AD14" t="s">
        <v>127</v>
      </c>
      <c r="AH14" t="s">
        <v>125</v>
      </c>
      <c r="AI14" t="s">
        <v>128</v>
      </c>
      <c r="AT14">
        <v>56000107</v>
      </c>
    </row>
    <row r="15" spans="1:46" ht="14.25">
      <c r="A15">
        <v>56000110</v>
      </c>
      <c r="B15" t="s">
        <v>129</v>
      </c>
      <c r="C15">
        <v>400</v>
      </c>
      <c r="D15">
        <v>10508000</v>
      </c>
      <c r="E15">
        <v>4000004000</v>
      </c>
      <c r="F15">
        <v>56050006</v>
      </c>
      <c r="G15">
        <v>100</v>
      </c>
      <c r="H15" t="s">
        <v>123</v>
      </c>
      <c r="I15" t="s">
        <v>124</v>
      </c>
      <c r="J15" t="s">
        <v>125</v>
      </c>
      <c r="M15">
        <v>3726131</v>
      </c>
      <c r="N15" t="s">
        <v>125</v>
      </c>
      <c r="O15" s="53">
        <v>41197</v>
      </c>
      <c r="P15" s="53">
        <v>41183</v>
      </c>
      <c r="Q15" s="53">
        <v>41547</v>
      </c>
      <c r="U15">
        <v>10508</v>
      </c>
      <c r="Y15">
        <v>1</v>
      </c>
      <c r="AA15" t="s">
        <v>126</v>
      </c>
      <c r="AC15" t="s">
        <v>125</v>
      </c>
      <c r="AD15" t="s">
        <v>127</v>
      </c>
      <c r="AH15" t="s">
        <v>125</v>
      </c>
      <c r="AI15" t="s">
        <v>128</v>
      </c>
      <c r="AT15">
        <v>56000110</v>
      </c>
    </row>
    <row r="16" spans="1:46" ht="14.25">
      <c r="A16">
        <v>56000112</v>
      </c>
      <c r="B16" t="s">
        <v>122</v>
      </c>
      <c r="C16">
        <v>400</v>
      </c>
      <c r="D16">
        <v>10501000</v>
      </c>
      <c r="E16">
        <v>4000004000</v>
      </c>
      <c r="F16">
        <v>56050008</v>
      </c>
      <c r="G16">
        <v>100</v>
      </c>
      <c r="H16" t="s">
        <v>123</v>
      </c>
      <c r="I16" t="s">
        <v>124</v>
      </c>
      <c r="J16" t="s">
        <v>125</v>
      </c>
      <c r="M16">
        <v>1470130</v>
      </c>
      <c r="N16" t="s">
        <v>125</v>
      </c>
      <c r="O16" s="53">
        <v>41197</v>
      </c>
      <c r="P16" s="53">
        <v>41183</v>
      </c>
      <c r="Q16" s="53">
        <v>41547</v>
      </c>
      <c r="U16">
        <v>10501</v>
      </c>
      <c r="Y16">
        <v>1</v>
      </c>
      <c r="AA16" t="s">
        <v>126</v>
      </c>
      <c r="AC16" t="s">
        <v>125</v>
      </c>
      <c r="AD16" t="s">
        <v>127</v>
      </c>
      <c r="AH16" t="s">
        <v>125</v>
      </c>
      <c r="AI16" t="s">
        <v>128</v>
      </c>
      <c r="AT16">
        <v>56000112</v>
      </c>
    </row>
    <row r="17" spans="1:46" ht="14.25">
      <c r="A17">
        <v>56000115</v>
      </c>
      <c r="B17" t="s">
        <v>135</v>
      </c>
      <c r="C17">
        <v>400</v>
      </c>
      <c r="D17">
        <v>10501000</v>
      </c>
      <c r="E17">
        <v>4000004000</v>
      </c>
      <c r="F17">
        <v>56050011</v>
      </c>
      <c r="G17">
        <v>100</v>
      </c>
      <c r="H17" t="s">
        <v>123</v>
      </c>
      <c r="I17" t="s">
        <v>124</v>
      </c>
      <c r="J17" t="s">
        <v>125</v>
      </c>
      <c r="M17">
        <v>379654</v>
      </c>
      <c r="N17" t="s">
        <v>125</v>
      </c>
      <c r="O17" s="53">
        <v>41198</v>
      </c>
      <c r="P17" s="53">
        <v>41183</v>
      </c>
      <c r="Q17" s="53">
        <v>41547</v>
      </c>
      <c r="U17">
        <v>10501</v>
      </c>
      <c r="Y17">
        <v>1</v>
      </c>
      <c r="AA17" t="s">
        <v>126</v>
      </c>
      <c r="AC17" t="s">
        <v>125</v>
      </c>
      <c r="AD17" t="s">
        <v>127</v>
      </c>
      <c r="AH17" t="s">
        <v>125</v>
      </c>
      <c r="AI17" t="s">
        <v>128</v>
      </c>
      <c r="AT17">
        <v>56000115</v>
      </c>
    </row>
    <row r="18" spans="1:46" ht="14.25">
      <c r="A18">
        <v>56000116</v>
      </c>
      <c r="B18" t="s">
        <v>140</v>
      </c>
      <c r="C18">
        <v>400</v>
      </c>
      <c r="D18">
        <v>10501000</v>
      </c>
      <c r="E18">
        <v>4000004000</v>
      </c>
      <c r="F18">
        <v>56050012</v>
      </c>
      <c r="G18">
        <v>100</v>
      </c>
      <c r="H18" t="s">
        <v>123</v>
      </c>
      <c r="I18" t="s">
        <v>124</v>
      </c>
      <c r="J18" t="s">
        <v>125</v>
      </c>
      <c r="M18">
        <v>2380000</v>
      </c>
      <c r="N18" t="s">
        <v>125</v>
      </c>
      <c r="O18" s="53">
        <v>41198</v>
      </c>
      <c r="P18" s="53">
        <v>41183</v>
      </c>
      <c r="Q18" s="53">
        <v>41547</v>
      </c>
      <c r="U18">
        <v>10501</v>
      </c>
      <c r="Y18">
        <v>1</v>
      </c>
      <c r="AA18" t="s">
        <v>126</v>
      </c>
      <c r="AC18" t="s">
        <v>125</v>
      </c>
      <c r="AD18" t="s">
        <v>127</v>
      </c>
      <c r="AH18" t="s">
        <v>125</v>
      </c>
      <c r="AI18" t="s">
        <v>128</v>
      </c>
      <c r="AT18">
        <v>56000116</v>
      </c>
    </row>
    <row r="19" spans="1:46" ht="14.25">
      <c r="A19">
        <v>56000134</v>
      </c>
      <c r="B19" t="s">
        <v>141</v>
      </c>
      <c r="C19">
        <v>400</v>
      </c>
      <c r="D19">
        <v>10501000</v>
      </c>
      <c r="E19">
        <v>4000004000</v>
      </c>
      <c r="F19">
        <v>56050017</v>
      </c>
      <c r="G19">
        <v>100</v>
      </c>
      <c r="H19" t="s">
        <v>123</v>
      </c>
      <c r="I19" t="s">
        <v>124</v>
      </c>
      <c r="J19" t="s">
        <v>125</v>
      </c>
      <c r="M19">
        <v>4950</v>
      </c>
      <c r="N19" t="s">
        <v>125</v>
      </c>
      <c r="O19" s="53">
        <v>41208</v>
      </c>
      <c r="P19" s="53">
        <v>41183</v>
      </c>
      <c r="Q19" s="53">
        <v>41547</v>
      </c>
      <c r="U19">
        <v>10501</v>
      </c>
      <c r="Y19">
        <v>1</v>
      </c>
      <c r="AA19" t="s">
        <v>126</v>
      </c>
      <c r="AC19" t="s">
        <v>125</v>
      </c>
      <c r="AD19" t="s">
        <v>127</v>
      </c>
      <c r="AH19" t="s">
        <v>125</v>
      </c>
      <c r="AI19" t="s">
        <v>128</v>
      </c>
      <c r="AT19">
        <v>56000134</v>
      </c>
    </row>
    <row r="20" spans="1:46" ht="14.25">
      <c r="A20">
        <v>56000310</v>
      </c>
      <c r="B20" t="s">
        <v>136</v>
      </c>
      <c r="C20">
        <v>400</v>
      </c>
      <c r="D20">
        <v>10521000</v>
      </c>
      <c r="E20">
        <v>4000004000</v>
      </c>
      <c r="F20">
        <v>56050036</v>
      </c>
      <c r="G20">
        <v>100</v>
      </c>
      <c r="H20" t="s">
        <v>123</v>
      </c>
      <c r="I20" t="s">
        <v>124</v>
      </c>
      <c r="J20" t="s">
        <v>125</v>
      </c>
      <c r="M20">
        <v>417200</v>
      </c>
      <c r="N20" t="s">
        <v>125</v>
      </c>
      <c r="O20" s="53">
        <v>41213</v>
      </c>
      <c r="P20" s="53">
        <v>41183</v>
      </c>
      <c r="Q20" s="53">
        <v>41547</v>
      </c>
      <c r="U20">
        <v>10521</v>
      </c>
      <c r="Y20">
        <v>1</v>
      </c>
      <c r="AA20" t="s">
        <v>126</v>
      </c>
      <c r="AC20" t="s">
        <v>125</v>
      </c>
      <c r="AD20" t="s">
        <v>127</v>
      </c>
      <c r="AH20" t="s">
        <v>125</v>
      </c>
      <c r="AI20" t="s">
        <v>128</v>
      </c>
      <c r="AT20">
        <v>56000310</v>
      </c>
    </row>
    <row r="21" spans="1:46" ht="14.25">
      <c r="A21">
        <v>56000354</v>
      </c>
      <c r="B21" t="s">
        <v>142</v>
      </c>
      <c r="C21">
        <v>400</v>
      </c>
      <c r="D21">
        <v>10501000</v>
      </c>
      <c r="E21">
        <v>4000004000</v>
      </c>
      <c r="F21">
        <v>56050045</v>
      </c>
      <c r="G21">
        <v>100</v>
      </c>
      <c r="H21" t="s">
        <v>123</v>
      </c>
      <c r="I21" t="s">
        <v>124</v>
      </c>
      <c r="J21" t="s">
        <v>125</v>
      </c>
      <c r="M21">
        <v>22500</v>
      </c>
      <c r="N21" t="s">
        <v>125</v>
      </c>
      <c r="O21" s="53">
        <v>41221</v>
      </c>
      <c r="P21" s="53">
        <v>41183</v>
      </c>
      <c r="Q21" s="53">
        <v>41547</v>
      </c>
      <c r="U21">
        <v>10501</v>
      </c>
      <c r="Y21">
        <v>1</v>
      </c>
      <c r="AA21" t="s">
        <v>126</v>
      </c>
      <c r="AC21" t="s">
        <v>125</v>
      </c>
      <c r="AD21" t="s">
        <v>127</v>
      </c>
      <c r="AH21" t="s">
        <v>125</v>
      </c>
      <c r="AI21" t="s">
        <v>128</v>
      </c>
      <c r="AT21">
        <v>56000354</v>
      </c>
    </row>
    <row r="22" spans="1:46" ht="14.25">
      <c r="A22">
        <v>57000004</v>
      </c>
      <c r="B22" t="s">
        <v>140</v>
      </c>
      <c r="C22">
        <v>400</v>
      </c>
      <c r="D22">
        <v>10501000</v>
      </c>
      <c r="E22">
        <v>4000001000</v>
      </c>
      <c r="F22">
        <v>57050004</v>
      </c>
      <c r="G22">
        <v>100</v>
      </c>
      <c r="H22" t="s">
        <v>123</v>
      </c>
      <c r="I22" t="s">
        <v>124</v>
      </c>
      <c r="J22" t="s">
        <v>125</v>
      </c>
      <c r="M22">
        <v>1865000</v>
      </c>
      <c r="N22" t="s">
        <v>125</v>
      </c>
      <c r="O22" s="53">
        <v>41550</v>
      </c>
      <c r="P22" s="53">
        <v>41548</v>
      </c>
      <c r="Q22" s="53">
        <v>41912</v>
      </c>
      <c r="U22">
        <v>10501</v>
      </c>
      <c r="Y22">
        <v>1</v>
      </c>
      <c r="AA22" t="s">
        <v>126</v>
      </c>
      <c r="AC22" t="s">
        <v>125</v>
      </c>
      <c r="AD22" t="s">
        <v>127</v>
      </c>
      <c r="AH22" t="s">
        <v>125</v>
      </c>
      <c r="AI22" t="s">
        <v>128</v>
      </c>
      <c r="AT22">
        <v>57000004</v>
      </c>
    </row>
    <row r="23" spans="1:46" ht="14.25">
      <c r="A23">
        <v>57000011</v>
      </c>
      <c r="B23" t="s">
        <v>133</v>
      </c>
      <c r="C23">
        <v>400</v>
      </c>
      <c r="D23">
        <v>10522000</v>
      </c>
      <c r="E23">
        <v>4000001000</v>
      </c>
      <c r="F23">
        <v>57050011</v>
      </c>
      <c r="G23">
        <v>100</v>
      </c>
      <c r="H23" t="s">
        <v>123</v>
      </c>
      <c r="I23" t="s">
        <v>124</v>
      </c>
      <c r="J23" t="s">
        <v>125</v>
      </c>
      <c r="M23">
        <v>5763315</v>
      </c>
      <c r="N23" t="s">
        <v>125</v>
      </c>
      <c r="O23" s="53">
        <v>41550</v>
      </c>
      <c r="P23" s="53">
        <v>41548</v>
      </c>
      <c r="Q23" s="53">
        <v>41912</v>
      </c>
      <c r="U23">
        <v>10522</v>
      </c>
      <c r="Y23">
        <v>1</v>
      </c>
      <c r="AA23" t="s">
        <v>126</v>
      </c>
      <c r="AC23" t="s">
        <v>125</v>
      </c>
      <c r="AD23" t="s">
        <v>127</v>
      </c>
      <c r="AH23" t="s">
        <v>125</v>
      </c>
      <c r="AI23" t="s">
        <v>128</v>
      </c>
      <c r="AT23">
        <v>57000011</v>
      </c>
    </row>
    <row r="24" spans="1:46" ht="14.25">
      <c r="A24">
        <v>58000008</v>
      </c>
      <c r="B24" t="s">
        <v>134</v>
      </c>
      <c r="C24">
        <v>400</v>
      </c>
      <c r="D24">
        <v>10501000</v>
      </c>
      <c r="E24">
        <v>4000001000</v>
      </c>
      <c r="F24">
        <v>58050002</v>
      </c>
      <c r="G24">
        <v>100</v>
      </c>
      <c r="H24" t="s">
        <v>123</v>
      </c>
      <c r="I24" t="s">
        <v>124</v>
      </c>
      <c r="J24" t="s">
        <v>125</v>
      </c>
      <c r="M24">
        <v>188500</v>
      </c>
      <c r="N24" t="s">
        <v>125</v>
      </c>
      <c r="O24" s="53">
        <v>41920</v>
      </c>
      <c r="P24" s="53">
        <v>41913</v>
      </c>
      <c r="Q24" s="53">
        <v>42277</v>
      </c>
      <c r="U24">
        <v>10501</v>
      </c>
      <c r="Y24">
        <v>1</v>
      </c>
      <c r="AA24" t="s">
        <v>126</v>
      </c>
      <c r="AC24" t="s">
        <v>125</v>
      </c>
      <c r="AD24" t="s">
        <v>127</v>
      </c>
      <c r="AH24" t="s">
        <v>125</v>
      </c>
      <c r="AI24" t="s">
        <v>143</v>
      </c>
      <c r="AT24">
        <v>58000008</v>
      </c>
    </row>
    <row r="25" spans="1:46" ht="14.25">
      <c r="A25">
        <v>58000010</v>
      </c>
      <c r="B25" t="s">
        <v>140</v>
      </c>
      <c r="C25">
        <v>400</v>
      </c>
      <c r="D25">
        <v>10501000</v>
      </c>
      <c r="E25">
        <v>4000001000</v>
      </c>
      <c r="F25">
        <v>58050004</v>
      </c>
      <c r="G25">
        <v>100</v>
      </c>
      <c r="H25" t="s">
        <v>123</v>
      </c>
      <c r="I25" t="s">
        <v>124</v>
      </c>
      <c r="J25" t="s">
        <v>125</v>
      </c>
      <c r="M25">
        <v>4466000</v>
      </c>
      <c r="N25" t="s">
        <v>125</v>
      </c>
      <c r="O25" s="53">
        <v>41920</v>
      </c>
      <c r="P25" s="53">
        <v>41913</v>
      </c>
      <c r="Q25" s="53">
        <v>42277</v>
      </c>
      <c r="U25">
        <v>10501</v>
      </c>
      <c r="Y25">
        <v>1</v>
      </c>
      <c r="AA25" t="s">
        <v>126</v>
      </c>
      <c r="AC25" t="s">
        <v>125</v>
      </c>
      <c r="AD25" t="s">
        <v>127</v>
      </c>
      <c r="AH25" t="s">
        <v>125</v>
      </c>
      <c r="AI25" t="s">
        <v>143</v>
      </c>
      <c r="AT25">
        <v>58000010</v>
      </c>
    </row>
    <row r="26" spans="1:46" ht="14.25">
      <c r="A26">
        <v>58000015</v>
      </c>
      <c r="B26" t="s">
        <v>141</v>
      </c>
      <c r="C26">
        <v>400</v>
      </c>
      <c r="D26">
        <v>10501000</v>
      </c>
      <c r="E26">
        <v>4000001000</v>
      </c>
      <c r="F26">
        <v>58050009</v>
      </c>
      <c r="G26">
        <v>100</v>
      </c>
      <c r="H26" t="s">
        <v>123</v>
      </c>
      <c r="I26" t="s">
        <v>124</v>
      </c>
      <c r="J26" t="s">
        <v>125</v>
      </c>
      <c r="M26">
        <v>51500</v>
      </c>
      <c r="N26" t="s">
        <v>125</v>
      </c>
      <c r="O26" s="53">
        <v>41920</v>
      </c>
      <c r="P26" s="53">
        <v>41913</v>
      </c>
      <c r="Q26" s="53">
        <v>42277</v>
      </c>
      <c r="U26">
        <v>10501</v>
      </c>
      <c r="Y26">
        <v>1</v>
      </c>
      <c r="AA26" t="s">
        <v>126</v>
      </c>
      <c r="AC26" t="s">
        <v>125</v>
      </c>
      <c r="AD26" t="s">
        <v>127</v>
      </c>
      <c r="AH26" t="s">
        <v>125</v>
      </c>
      <c r="AI26" t="s">
        <v>143</v>
      </c>
      <c r="AT26">
        <v>58000015</v>
      </c>
    </row>
    <row r="27" spans="1:46" ht="14.25">
      <c r="A27">
        <v>58000016</v>
      </c>
      <c r="B27" t="s">
        <v>144</v>
      </c>
      <c r="C27">
        <v>400</v>
      </c>
      <c r="D27">
        <v>10501000</v>
      </c>
      <c r="E27">
        <v>4000001000</v>
      </c>
      <c r="F27">
        <v>58050010</v>
      </c>
      <c r="G27">
        <v>100</v>
      </c>
      <c r="H27" t="s">
        <v>123</v>
      </c>
      <c r="I27" t="s">
        <v>124</v>
      </c>
      <c r="J27" t="s">
        <v>125</v>
      </c>
      <c r="M27">
        <v>36750</v>
      </c>
      <c r="N27" t="s">
        <v>125</v>
      </c>
      <c r="O27" s="53">
        <v>41920</v>
      </c>
      <c r="P27" s="53">
        <v>41913</v>
      </c>
      <c r="Q27" s="53">
        <v>42277</v>
      </c>
      <c r="U27">
        <v>10501</v>
      </c>
      <c r="Y27">
        <v>1</v>
      </c>
      <c r="AA27" t="s">
        <v>126</v>
      </c>
      <c r="AC27" t="s">
        <v>125</v>
      </c>
      <c r="AD27" t="s">
        <v>127</v>
      </c>
      <c r="AH27" t="s">
        <v>125</v>
      </c>
      <c r="AI27" t="s">
        <v>143</v>
      </c>
      <c r="AT27">
        <v>58000016</v>
      </c>
    </row>
    <row r="28" spans="1:46" ht="14.25">
      <c r="A28">
        <v>58000018</v>
      </c>
      <c r="B28" t="s">
        <v>133</v>
      </c>
      <c r="C28">
        <v>400</v>
      </c>
      <c r="D28">
        <v>10522000</v>
      </c>
      <c r="E28">
        <v>4000001000</v>
      </c>
      <c r="F28">
        <v>58050012</v>
      </c>
      <c r="G28">
        <v>100</v>
      </c>
      <c r="H28" t="s">
        <v>123</v>
      </c>
      <c r="I28" t="s">
        <v>124</v>
      </c>
      <c r="J28" t="s">
        <v>125</v>
      </c>
      <c r="M28">
        <v>5817360</v>
      </c>
      <c r="N28" t="s">
        <v>125</v>
      </c>
      <c r="O28" s="53">
        <v>41920</v>
      </c>
      <c r="P28" s="53">
        <v>41913</v>
      </c>
      <c r="Q28" s="53">
        <v>42277</v>
      </c>
      <c r="U28">
        <v>10522</v>
      </c>
      <c r="Y28">
        <v>1</v>
      </c>
      <c r="AA28" t="s">
        <v>126</v>
      </c>
      <c r="AC28" t="s">
        <v>125</v>
      </c>
      <c r="AD28" t="s">
        <v>127</v>
      </c>
      <c r="AH28" t="s">
        <v>125</v>
      </c>
      <c r="AI28" t="s">
        <v>143</v>
      </c>
      <c r="AT28">
        <v>58000018</v>
      </c>
    </row>
    <row r="29" spans="1:46" ht="14.25">
      <c r="A29">
        <v>58000020</v>
      </c>
      <c r="B29" t="s">
        <v>145</v>
      </c>
      <c r="C29">
        <v>400</v>
      </c>
      <c r="D29">
        <v>10525000</v>
      </c>
      <c r="E29">
        <v>4000001000</v>
      </c>
      <c r="F29">
        <v>58050014</v>
      </c>
      <c r="G29">
        <v>100</v>
      </c>
      <c r="H29" t="s">
        <v>123</v>
      </c>
      <c r="I29" t="s">
        <v>124</v>
      </c>
      <c r="J29" t="s">
        <v>125</v>
      </c>
      <c r="M29">
        <v>232900</v>
      </c>
      <c r="N29" t="s">
        <v>125</v>
      </c>
      <c r="O29" s="53">
        <v>41920</v>
      </c>
      <c r="P29" s="53">
        <v>41913</v>
      </c>
      <c r="Q29" s="53">
        <v>42277</v>
      </c>
      <c r="U29">
        <v>10525</v>
      </c>
      <c r="Y29">
        <v>1</v>
      </c>
      <c r="AA29" t="s">
        <v>126</v>
      </c>
      <c r="AC29" t="s">
        <v>125</v>
      </c>
      <c r="AD29" t="s">
        <v>127</v>
      </c>
      <c r="AH29" t="s">
        <v>125</v>
      </c>
      <c r="AI29" t="s">
        <v>143</v>
      </c>
      <c r="AT29">
        <v>58000020</v>
      </c>
    </row>
    <row r="30" spans="1:46" ht="14.25">
      <c r="A30">
        <v>58000021</v>
      </c>
      <c r="B30" t="s">
        <v>150</v>
      </c>
      <c r="C30">
        <v>400</v>
      </c>
      <c r="D30">
        <v>10521000</v>
      </c>
      <c r="E30">
        <v>4000001000</v>
      </c>
      <c r="F30">
        <v>58050015</v>
      </c>
      <c r="G30">
        <v>100</v>
      </c>
      <c r="H30" t="s">
        <v>123</v>
      </c>
      <c r="I30" t="s">
        <v>124</v>
      </c>
      <c r="J30" t="s">
        <v>125</v>
      </c>
      <c r="M30">
        <v>138000</v>
      </c>
      <c r="N30" t="s">
        <v>125</v>
      </c>
      <c r="O30" s="53">
        <v>41920</v>
      </c>
      <c r="P30" s="53">
        <v>41913</v>
      </c>
      <c r="Q30" s="53">
        <v>42277</v>
      </c>
      <c r="U30">
        <v>10521</v>
      </c>
      <c r="Y30">
        <v>1</v>
      </c>
      <c r="AA30" t="s">
        <v>126</v>
      </c>
      <c r="AC30" t="s">
        <v>125</v>
      </c>
      <c r="AD30" t="s">
        <v>127</v>
      </c>
      <c r="AH30" t="s">
        <v>125</v>
      </c>
      <c r="AI30" t="s">
        <v>143</v>
      </c>
      <c r="AT30">
        <v>58000021</v>
      </c>
    </row>
    <row r="31" spans="1:46" ht="14.25">
      <c r="A31">
        <v>59000002</v>
      </c>
      <c r="B31" t="s">
        <v>134</v>
      </c>
      <c r="C31">
        <v>400</v>
      </c>
      <c r="D31">
        <v>10501000</v>
      </c>
      <c r="E31">
        <v>4000001000</v>
      </c>
      <c r="F31">
        <v>59050002</v>
      </c>
      <c r="G31">
        <v>100</v>
      </c>
      <c r="H31" t="s">
        <v>123</v>
      </c>
      <c r="I31" t="s">
        <v>124</v>
      </c>
      <c r="J31" t="s">
        <v>125</v>
      </c>
      <c r="M31">
        <v>432000</v>
      </c>
      <c r="N31" t="s">
        <v>125</v>
      </c>
      <c r="O31" s="53">
        <v>42282</v>
      </c>
      <c r="P31" s="53">
        <v>42278</v>
      </c>
      <c r="Q31" s="53">
        <v>42643</v>
      </c>
      <c r="U31">
        <v>10501</v>
      </c>
      <c r="Y31">
        <v>1</v>
      </c>
      <c r="AA31" t="s">
        <v>126</v>
      </c>
      <c r="AC31" t="s">
        <v>125</v>
      </c>
      <c r="AD31" t="s">
        <v>127</v>
      </c>
      <c r="AH31" t="s">
        <v>125</v>
      </c>
      <c r="AI31" t="s">
        <v>128</v>
      </c>
      <c r="AT31">
        <v>59000002</v>
      </c>
    </row>
    <row r="32" spans="1:46" ht="14.25">
      <c r="A32">
        <v>59000006</v>
      </c>
      <c r="B32" t="s">
        <v>132</v>
      </c>
      <c r="C32">
        <v>400</v>
      </c>
      <c r="D32">
        <v>10501000</v>
      </c>
      <c r="E32">
        <v>4000001000</v>
      </c>
      <c r="F32">
        <v>59050006</v>
      </c>
      <c r="G32">
        <v>100</v>
      </c>
      <c r="H32" t="s">
        <v>123</v>
      </c>
      <c r="I32" t="s">
        <v>124</v>
      </c>
      <c r="J32" t="s">
        <v>125</v>
      </c>
      <c r="M32">
        <v>82160</v>
      </c>
      <c r="N32" t="s">
        <v>125</v>
      </c>
      <c r="O32" s="53">
        <v>42282</v>
      </c>
      <c r="P32" s="53">
        <v>42278</v>
      </c>
      <c r="Q32" s="53">
        <v>42643</v>
      </c>
      <c r="U32">
        <v>10501</v>
      </c>
      <c r="Y32">
        <v>1</v>
      </c>
      <c r="AA32" t="s">
        <v>126</v>
      </c>
      <c r="AC32" t="s">
        <v>125</v>
      </c>
      <c r="AD32" t="s">
        <v>127</v>
      </c>
      <c r="AH32" t="s">
        <v>125</v>
      </c>
      <c r="AI32" t="s">
        <v>128</v>
      </c>
      <c r="AT32">
        <v>59000006</v>
      </c>
    </row>
    <row r="33" spans="1:46" ht="14.25">
      <c r="A33">
        <v>59000010</v>
      </c>
      <c r="B33" t="s">
        <v>144</v>
      </c>
      <c r="C33">
        <v>400</v>
      </c>
      <c r="D33">
        <v>10501000</v>
      </c>
      <c r="E33">
        <v>4000001000</v>
      </c>
      <c r="F33">
        <v>59050010</v>
      </c>
      <c r="G33">
        <v>100</v>
      </c>
      <c r="H33" t="s">
        <v>123</v>
      </c>
      <c r="I33" t="s">
        <v>124</v>
      </c>
      <c r="J33" t="s">
        <v>125</v>
      </c>
      <c r="M33">
        <v>134500</v>
      </c>
      <c r="N33" t="s">
        <v>125</v>
      </c>
      <c r="O33" s="53">
        <v>42282</v>
      </c>
      <c r="P33" s="53">
        <v>42278</v>
      </c>
      <c r="Q33" s="53">
        <v>42643</v>
      </c>
      <c r="U33">
        <v>10501</v>
      </c>
      <c r="Y33">
        <v>1</v>
      </c>
      <c r="AA33" t="s">
        <v>126</v>
      </c>
      <c r="AC33" t="s">
        <v>125</v>
      </c>
      <c r="AD33" t="s">
        <v>127</v>
      </c>
      <c r="AH33" t="s">
        <v>125</v>
      </c>
      <c r="AI33" t="s">
        <v>128</v>
      </c>
      <c r="AT33">
        <v>59000010</v>
      </c>
    </row>
    <row r="34" spans="1:46" ht="14.25">
      <c r="A34">
        <v>59000015</v>
      </c>
      <c r="B34" t="s">
        <v>151</v>
      </c>
      <c r="C34">
        <v>400</v>
      </c>
      <c r="D34">
        <v>10523000</v>
      </c>
      <c r="E34">
        <v>4000001000</v>
      </c>
      <c r="F34">
        <v>59050015</v>
      </c>
      <c r="G34">
        <v>100</v>
      </c>
      <c r="H34" t="s">
        <v>123</v>
      </c>
      <c r="I34" t="s">
        <v>124</v>
      </c>
      <c r="J34" t="s">
        <v>125</v>
      </c>
      <c r="M34">
        <v>2218600</v>
      </c>
      <c r="N34" t="s">
        <v>125</v>
      </c>
      <c r="O34" s="53">
        <v>42282</v>
      </c>
      <c r="P34" s="53">
        <v>42278</v>
      </c>
      <c r="Q34" s="53">
        <v>42643</v>
      </c>
      <c r="U34">
        <v>10523</v>
      </c>
      <c r="Y34">
        <v>1</v>
      </c>
      <c r="AA34" t="s">
        <v>126</v>
      </c>
      <c r="AC34" t="s">
        <v>125</v>
      </c>
      <c r="AD34" t="s">
        <v>127</v>
      </c>
      <c r="AH34" t="s">
        <v>125</v>
      </c>
      <c r="AI34" t="s">
        <v>128</v>
      </c>
      <c r="AT34">
        <v>59000015</v>
      </c>
    </row>
    <row r="35" spans="1:46" ht="14.25">
      <c r="A35">
        <v>59000016</v>
      </c>
      <c r="B35" t="s">
        <v>145</v>
      </c>
      <c r="C35">
        <v>400</v>
      </c>
      <c r="D35">
        <v>10525000</v>
      </c>
      <c r="E35">
        <v>4000001000</v>
      </c>
      <c r="F35">
        <v>59050016</v>
      </c>
      <c r="G35">
        <v>100</v>
      </c>
      <c r="H35" t="s">
        <v>123</v>
      </c>
      <c r="I35" t="s">
        <v>124</v>
      </c>
      <c r="J35" t="s">
        <v>125</v>
      </c>
      <c r="M35">
        <v>368100</v>
      </c>
      <c r="N35" t="s">
        <v>125</v>
      </c>
      <c r="O35" s="53">
        <v>42282</v>
      </c>
      <c r="P35" s="53">
        <v>42278</v>
      </c>
      <c r="Q35" s="53">
        <v>42643</v>
      </c>
      <c r="U35">
        <v>10525</v>
      </c>
      <c r="Y35">
        <v>1</v>
      </c>
      <c r="AA35" t="s">
        <v>126</v>
      </c>
      <c r="AC35" t="s">
        <v>125</v>
      </c>
      <c r="AD35" t="s">
        <v>127</v>
      </c>
      <c r="AH35" t="s">
        <v>125</v>
      </c>
      <c r="AI35" t="s">
        <v>128</v>
      </c>
      <c r="AT35">
        <v>59000016</v>
      </c>
    </row>
    <row r="36" spans="1:51" ht="14.25">
      <c r="A36">
        <v>59000231</v>
      </c>
      <c r="B36" t="s">
        <v>146</v>
      </c>
      <c r="C36">
        <v>400</v>
      </c>
      <c r="D36">
        <v>10508000</v>
      </c>
      <c r="E36">
        <v>4000001000</v>
      </c>
      <c r="F36">
        <v>59050034</v>
      </c>
      <c r="G36">
        <v>100</v>
      </c>
      <c r="H36" t="s">
        <v>123</v>
      </c>
      <c r="I36" t="s">
        <v>124</v>
      </c>
      <c r="J36" t="s">
        <v>125</v>
      </c>
      <c r="M36">
        <v>837508.5</v>
      </c>
      <c r="N36" t="s">
        <v>125</v>
      </c>
      <c r="O36" s="53">
        <v>42319</v>
      </c>
      <c r="P36" s="53">
        <v>42278</v>
      </c>
      <c r="Q36" s="53">
        <v>42643</v>
      </c>
      <c r="U36">
        <v>10508</v>
      </c>
      <c r="Y36">
        <v>1</v>
      </c>
      <c r="AA36" t="s">
        <v>126</v>
      </c>
      <c r="AC36" t="s">
        <v>125</v>
      </c>
      <c r="AD36" t="s">
        <v>127</v>
      </c>
      <c r="AH36" t="s">
        <v>125</v>
      </c>
      <c r="AI36" t="s">
        <v>128</v>
      </c>
      <c r="AT36">
        <v>59000231</v>
      </c>
      <c r="AY36" t="s">
        <v>147</v>
      </c>
    </row>
    <row r="37" spans="1:46" ht="14.25">
      <c r="A37">
        <v>59000452</v>
      </c>
      <c r="B37" t="s">
        <v>148</v>
      </c>
      <c r="C37">
        <v>400</v>
      </c>
      <c r="D37">
        <v>10501000</v>
      </c>
      <c r="E37">
        <v>4000001000</v>
      </c>
      <c r="F37">
        <v>59050071</v>
      </c>
      <c r="G37">
        <v>100</v>
      </c>
      <c r="H37" t="s">
        <v>123</v>
      </c>
      <c r="I37" t="s">
        <v>124</v>
      </c>
      <c r="J37" t="s">
        <v>125</v>
      </c>
      <c r="M37">
        <v>457200</v>
      </c>
      <c r="N37" t="s">
        <v>125</v>
      </c>
      <c r="O37" s="53">
        <v>42403</v>
      </c>
      <c r="P37" s="53">
        <v>42278</v>
      </c>
      <c r="Q37" s="53">
        <v>42643</v>
      </c>
      <c r="U37">
        <v>10501</v>
      </c>
      <c r="Y37">
        <v>1</v>
      </c>
      <c r="AA37" t="s">
        <v>126</v>
      </c>
      <c r="AC37" t="s">
        <v>125</v>
      </c>
      <c r="AD37" t="s">
        <v>127</v>
      </c>
      <c r="AH37" t="s">
        <v>125</v>
      </c>
      <c r="AI37" t="s">
        <v>128</v>
      </c>
      <c r="AT37">
        <v>59000452</v>
      </c>
    </row>
    <row r="38" spans="1:46" ht="14.25">
      <c r="A38">
        <v>59000675</v>
      </c>
      <c r="B38" t="s">
        <v>149</v>
      </c>
      <c r="C38">
        <v>400</v>
      </c>
      <c r="D38">
        <v>10519000</v>
      </c>
      <c r="E38">
        <v>4000001000</v>
      </c>
      <c r="F38">
        <v>59050125</v>
      </c>
      <c r="G38">
        <v>100</v>
      </c>
      <c r="H38" t="s">
        <v>123</v>
      </c>
      <c r="I38" t="s">
        <v>124</v>
      </c>
      <c r="J38" t="s">
        <v>125</v>
      </c>
      <c r="M38">
        <v>31200</v>
      </c>
      <c r="N38" t="s">
        <v>125</v>
      </c>
      <c r="O38" s="53">
        <v>42514</v>
      </c>
      <c r="P38" s="53">
        <v>42278</v>
      </c>
      <c r="Q38" s="53">
        <v>42643</v>
      </c>
      <c r="U38">
        <v>10519</v>
      </c>
      <c r="Y38">
        <v>1</v>
      </c>
      <c r="AA38" t="s">
        <v>126</v>
      </c>
      <c r="AC38" t="s">
        <v>125</v>
      </c>
      <c r="AD38" t="s">
        <v>127</v>
      </c>
      <c r="AH38" t="s">
        <v>125</v>
      </c>
      <c r="AI38" t="s">
        <v>128</v>
      </c>
      <c r="AT38">
        <v>59000675</v>
      </c>
    </row>
    <row r="39" spans="1:46" ht="14.25">
      <c r="A39">
        <v>60000017</v>
      </c>
      <c r="B39" t="s">
        <v>145</v>
      </c>
      <c r="C39">
        <v>400</v>
      </c>
      <c r="D39">
        <v>10525000</v>
      </c>
      <c r="E39">
        <v>4000001000</v>
      </c>
      <c r="F39">
        <v>60050017</v>
      </c>
      <c r="G39">
        <v>100</v>
      </c>
      <c r="H39" t="s">
        <v>123</v>
      </c>
      <c r="I39" t="s">
        <v>124</v>
      </c>
      <c r="J39" t="s">
        <v>125</v>
      </c>
      <c r="M39">
        <v>569200</v>
      </c>
      <c r="N39" t="s">
        <v>125</v>
      </c>
      <c r="O39" s="53">
        <v>42647</v>
      </c>
      <c r="P39" s="53">
        <v>42644</v>
      </c>
      <c r="Q39" s="53">
        <v>43008</v>
      </c>
      <c r="U39">
        <v>10525</v>
      </c>
      <c r="Y39">
        <v>1</v>
      </c>
      <c r="AA39" t="s">
        <v>126</v>
      </c>
      <c r="AC39" t="s">
        <v>125</v>
      </c>
      <c r="AD39" t="s">
        <v>127</v>
      </c>
      <c r="AH39" t="s">
        <v>125</v>
      </c>
      <c r="AI39" t="s">
        <v>128</v>
      </c>
      <c r="AT39">
        <v>60000017</v>
      </c>
    </row>
    <row r="40" spans="1:46" ht="14.25">
      <c r="A40">
        <v>60000019</v>
      </c>
      <c r="B40" t="s">
        <v>146</v>
      </c>
      <c r="C40">
        <v>400</v>
      </c>
      <c r="D40">
        <v>10508000</v>
      </c>
      <c r="E40">
        <v>4000001000</v>
      </c>
      <c r="F40">
        <v>60050019</v>
      </c>
      <c r="G40">
        <v>100</v>
      </c>
      <c r="H40" t="s">
        <v>123</v>
      </c>
      <c r="I40" t="s">
        <v>124</v>
      </c>
      <c r="J40" t="s">
        <v>125</v>
      </c>
      <c r="M40">
        <v>138000</v>
      </c>
      <c r="N40" t="s">
        <v>125</v>
      </c>
      <c r="O40" s="53">
        <v>42647</v>
      </c>
      <c r="P40" s="53">
        <v>42644</v>
      </c>
      <c r="Q40" s="53">
        <v>43008</v>
      </c>
      <c r="U40">
        <v>10508</v>
      </c>
      <c r="Y40">
        <v>1</v>
      </c>
      <c r="AA40" t="s">
        <v>126</v>
      </c>
      <c r="AC40" t="s">
        <v>125</v>
      </c>
      <c r="AD40" t="s">
        <v>127</v>
      </c>
      <c r="AH40" t="s">
        <v>125</v>
      </c>
      <c r="AI40" t="s">
        <v>128</v>
      </c>
      <c r="AT40">
        <v>60000019</v>
      </c>
    </row>
    <row r="41" spans="1:46" ht="14.25">
      <c r="A41">
        <v>60000021</v>
      </c>
      <c r="B41" t="s">
        <v>149</v>
      </c>
      <c r="C41">
        <v>400</v>
      </c>
      <c r="D41">
        <v>10519000</v>
      </c>
      <c r="E41">
        <v>4000001000</v>
      </c>
      <c r="F41">
        <v>60050021</v>
      </c>
      <c r="G41">
        <v>100</v>
      </c>
      <c r="H41" t="s">
        <v>123</v>
      </c>
      <c r="I41" t="s">
        <v>124</v>
      </c>
      <c r="J41" t="s">
        <v>125</v>
      </c>
      <c r="M41">
        <v>103000</v>
      </c>
      <c r="N41" t="s">
        <v>125</v>
      </c>
      <c r="O41" s="53">
        <v>42647</v>
      </c>
      <c r="P41" s="53">
        <v>42644</v>
      </c>
      <c r="Q41" s="53">
        <v>43008</v>
      </c>
      <c r="U41">
        <v>10519</v>
      </c>
      <c r="Y41">
        <v>1</v>
      </c>
      <c r="AA41" t="s">
        <v>126</v>
      </c>
      <c r="AC41" t="s">
        <v>125</v>
      </c>
      <c r="AD41" t="s">
        <v>127</v>
      </c>
      <c r="AH41" t="s">
        <v>125</v>
      </c>
      <c r="AI41" t="s">
        <v>128</v>
      </c>
      <c r="AT41">
        <v>60000021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2023-06-07T02:25:58Z</cp:lastPrinted>
  <dcterms:created xsi:type="dcterms:W3CDTF">2011-11-09T09:57:17Z</dcterms:created>
  <dcterms:modified xsi:type="dcterms:W3CDTF">2023-06-07T03:11:27Z</dcterms:modified>
  <cp:category/>
  <cp:version/>
  <cp:contentType/>
  <cp:contentStatus/>
</cp:coreProperties>
</file>